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tuprd-my.sharepoint.com/personal/tug42567_temple_edu/Documents/Documents/NASI Consultant Work/2023 Data Report/"/>
    </mc:Choice>
  </mc:AlternateContent>
  <xr:revisionPtr revIDLastSave="0" documentId="8_{1C32F89F-5DDE-4CA4-9E27-26BBBD6741C9}" xr6:coauthVersionLast="47" xr6:coauthVersionMax="47" xr10:uidLastSave="{00000000-0000-0000-0000-000000000000}"/>
  <bookViews>
    <workbookView xWindow="-110" yWindow="-110" windowWidth="19420" windowHeight="10420" tabRatio="1000" activeTab="9" xr2:uid="{00000000-000D-0000-FFFF-FFFF00000000}"/>
  </bookViews>
  <sheets>
    <sheet name="T1" sheetId="4" r:id="rId1"/>
    <sheet name="T2" sheetId="5" r:id="rId2"/>
    <sheet name="T3" sheetId="29" r:id="rId3"/>
    <sheet name="T4" sheetId="7" r:id="rId4"/>
    <sheet name="T5" sheetId="8" r:id="rId5"/>
    <sheet name="T6" sheetId="9" r:id="rId6"/>
    <sheet name="T7" sheetId="10" r:id="rId7"/>
    <sheet name="T8" sheetId="30" r:id="rId8"/>
    <sheet name="T9" sheetId="12" r:id="rId9"/>
    <sheet name="T10" sheetId="3" r:id="rId10"/>
    <sheet name="T11" sheetId="26" r:id="rId11"/>
    <sheet name="T12" sheetId="32" r:id="rId12"/>
    <sheet name="T13" sheetId="16" r:id="rId13"/>
    <sheet name="T14" sheetId="17" r:id="rId14"/>
    <sheet name="T15" sheetId="28" r:id="rId15"/>
    <sheet name="T16" sheetId="19" r:id="rId16"/>
    <sheet name="T17" sheetId="20" r:id="rId17"/>
    <sheet name="T18" sheetId="21" r:id="rId18"/>
    <sheet name="T19" sheetId="22" r:id="rId19"/>
  </sheets>
  <externalReferences>
    <externalReference r:id="rId20"/>
  </externalReferences>
  <definedNames>
    <definedName name="_dev1">'[1]old med regression'!$H$1</definedName>
    <definedName name="_dev2">'[1]old med regression'!$H$2</definedName>
    <definedName name="_dev3">'[1]old med regression'!$H$3</definedName>
    <definedName name="_dev4">'[1]old med regression'!$H$4</definedName>
    <definedName name="_dev5">'[1]old med regression'!$H$5</definedName>
    <definedName name="_inp1">'[1]old med regression'!$E$1</definedName>
    <definedName name="_inp2">'[1]old med regression'!$E$2</definedName>
    <definedName name="_inp3">'[1]old med regression'!$E$3</definedName>
    <definedName name="_inp4">'[1]old med regression'!$E$4</definedName>
    <definedName name="_inp5">'[1]old med regression'!$E$5</definedName>
    <definedName name="_prt1">'[1]old med regression'!$B$1</definedName>
    <definedName name="_prt10">'[1]old med regression'!$B$10</definedName>
    <definedName name="_prt11">'[1]old med regression'!$B$11</definedName>
    <definedName name="_prt2">'[1]old med regression'!$B$2</definedName>
    <definedName name="_prt3">'[1]old med regression'!$B$3</definedName>
    <definedName name="_prt4">'[1]old med regression'!$B$4</definedName>
    <definedName name="_prt5">'[1]old med regression'!$B$5</definedName>
    <definedName name="_prt6">'[1]old med regression'!$B$6</definedName>
    <definedName name="_prt7">'[1]old med regression'!$B$7</definedName>
    <definedName name="_prt8">'[1]old med regression'!$B$8</definedName>
    <definedName name="_prt9">'[1]old med regression'!$B$9</definedName>
    <definedName name="devdata">'[1]old med regression'!$A$4:$L$193</definedName>
    <definedName name="develop">'[1]old med regression'!$A$1:$J$193</definedName>
    <definedName name="devtop">'[1]old med regression'!$A$1</definedName>
    <definedName name="expdiv">'[1]old med regression'!$C$4:$E$198</definedName>
    <definedName name="expense">'[1]old med regression'!$C$4:$E$240</definedName>
    <definedName name="headdev">'[1]old med regression'!$A$1:$IV$3</definedName>
    <definedName name="header">'[1]old med regression'!$A$2:$J$2</definedName>
    <definedName name="headin">'[1]old med regression'!$A$1:$IV$3</definedName>
    <definedName name="inputtop">'[1]old med regression'!$A$1</definedName>
    <definedName name="method">'[1]old med regression'!$A$2:$D$40</definedName>
    <definedName name="prin">'[1]old med regression'!$A$4:$M$193</definedName>
    <definedName name="_xlnm.Print_Area" localSheetId="0">'T1'!$A$1:$G$24</definedName>
    <definedName name="_xlnm.Print_Area" localSheetId="12">'T13'!$A$1:$K$29</definedName>
    <definedName name="_xlnm.Print_Area" localSheetId="13">'T14'!$A$1:$L$65</definedName>
    <definedName name="_xlnm.Print_Area" localSheetId="14">'T15'!$A$1:$F$28</definedName>
    <definedName name="_xlnm.Print_Area" localSheetId="15">'T16'!$A$1:$C$29</definedName>
    <definedName name="_xlnm.Print_Area" localSheetId="16">'T17'!$A$1:$G$28</definedName>
    <definedName name="_xlnm.Print_Area" localSheetId="17">'T18'!$A$1:$H$27</definedName>
    <definedName name="_xlnm.Print_Area" localSheetId="18">'T19'!$A$1:$G$19</definedName>
    <definedName name="_xlnm.Print_Area" localSheetId="1">'T2'!$A$1:$E$28</definedName>
    <definedName name="_xlnm.Print_Area" localSheetId="3">'T4'!$A$1:$L$61</definedName>
    <definedName name="_xlnm.Print_Area" localSheetId="4">'T5'!$A$1:$N$28</definedName>
    <definedName name="_xlnm.Print_Area" localSheetId="5">'T6'!$A$1:$E$28</definedName>
    <definedName name="_xlnm.Print_Area" localSheetId="6">'T7'!$A$1:$K$30</definedName>
    <definedName name="_xlnm.Print_Area" localSheetId="8">'T9'!$A$1:$L$64</definedName>
    <definedName name="_xlnm.Print_Titles" localSheetId="4">'T5'!$A:$N,'T5'!$4:$5</definedName>
    <definedName name="_xlnm.Print_Titles" localSheetId="8">'T9'!$1:$5</definedName>
    <definedName name="Z_BD868982_4262_4182_B8CC_902691F09721_.wvu.PrintArea" localSheetId="0" hidden="1">'T1'!$A$1:$G$24</definedName>
    <definedName name="Z_BD868982_4262_4182_B8CC_902691F09721_.wvu.PrintArea" localSheetId="12" hidden="1">'T13'!$A$1:$K$29</definedName>
    <definedName name="Z_BD868982_4262_4182_B8CC_902691F09721_.wvu.PrintArea" localSheetId="13" hidden="1">'T14'!$A$1:$L$65</definedName>
    <definedName name="Z_BD868982_4262_4182_B8CC_902691F09721_.wvu.PrintArea" localSheetId="14" hidden="1">'T15'!$A$1:$F$28</definedName>
    <definedName name="Z_BD868982_4262_4182_B8CC_902691F09721_.wvu.PrintArea" localSheetId="15" hidden="1">'T16'!$A$1:$C$29</definedName>
    <definedName name="Z_BD868982_4262_4182_B8CC_902691F09721_.wvu.PrintArea" localSheetId="16" hidden="1">'T17'!$A$1:$G$28</definedName>
    <definedName name="Z_BD868982_4262_4182_B8CC_902691F09721_.wvu.PrintArea" localSheetId="17" hidden="1">'T18'!$A$1:$H$27</definedName>
    <definedName name="Z_BD868982_4262_4182_B8CC_902691F09721_.wvu.PrintArea" localSheetId="18" hidden="1">'T19'!$A$1:$G$19</definedName>
    <definedName name="Z_BD868982_4262_4182_B8CC_902691F09721_.wvu.PrintArea" localSheetId="1" hidden="1">'T2'!$A$1:$E$28</definedName>
    <definedName name="Z_BD868982_4262_4182_B8CC_902691F09721_.wvu.PrintArea" localSheetId="3" hidden="1">'T4'!$A$1:$L$61</definedName>
    <definedName name="Z_BD868982_4262_4182_B8CC_902691F09721_.wvu.PrintArea" localSheetId="4" hidden="1">'T5'!$A$1:$N$28</definedName>
    <definedName name="Z_BD868982_4262_4182_B8CC_902691F09721_.wvu.PrintArea" localSheetId="5" hidden="1">'T6'!$A$1:$E$28</definedName>
    <definedName name="Z_BD868982_4262_4182_B8CC_902691F09721_.wvu.PrintArea" localSheetId="6" hidden="1">'T7'!$A$1:$K$30</definedName>
    <definedName name="Z_BD868982_4262_4182_B8CC_902691F09721_.wvu.PrintArea" localSheetId="8" hidden="1">'T9'!$A$1:$L$64</definedName>
    <definedName name="Z_BD868982_4262_4182_B8CC_902691F09721_.wvu.PrintTitles" localSheetId="4" hidden="1">'T5'!$A:$N,'T5'!$4:$5</definedName>
    <definedName name="Z_BD868982_4262_4182_B8CC_902691F09721_.wvu.PrintTitles" localSheetId="8" hidden="1">'T9'!$1:$5</definedName>
    <definedName name="Z_BD868982_4262_4182_B8CC_902691F09721_.wvu.Rows" localSheetId="12" hidden="1">'T13'!#REF!</definedName>
    <definedName name="Z_BD868982_4262_4182_B8CC_902691F09721_.wvu.Rows" localSheetId="16" hidden="1">'T17'!#REF!</definedName>
    <definedName name="Z_BD868982_4262_4182_B8CC_902691F09721_.wvu.Rows" localSheetId="3" hidden="1">'T4'!#REF!</definedName>
    <definedName name="Z_BD868982_4262_4182_B8CC_902691F09721_.wvu.Rows" localSheetId="4" hidden="1">'T5'!#REF!</definedName>
    <definedName name="Z_BD868982_4262_4182_B8CC_902691F09721_.wvu.Rows" localSheetId="5" hidden="1">'T6'!#REF!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2" l="1"/>
  <c r="D5" i="12" s="1"/>
  <c r="E5" i="12" s="1"/>
  <c r="F5" i="12" s="1"/>
</calcChain>
</file>

<file path=xl/sharedStrings.xml><?xml version="1.0" encoding="utf-8"?>
<sst xmlns="http://schemas.openxmlformats.org/spreadsheetml/2006/main" count="771" uniqueCount="295">
  <si>
    <t>Table 1</t>
  </si>
  <si>
    <t xml:space="preserve">Overview of Workers' Compensation Benefits, Costs and Coverage </t>
  </si>
  <si>
    <t>2019-2023</t>
  </si>
  <si>
    <t>Aggregate Benefits, Coverage, and Costs</t>
  </si>
  <si>
    <t>Percent Change</t>
  </si>
  <si>
    <t>2019-2020</t>
  </si>
  <si>
    <t>2020-2021</t>
  </si>
  <si>
    <t>2021-2022</t>
  </si>
  <si>
    <t>2022-2023</t>
  </si>
  <si>
    <t>Covered Jobs (in thousands)</t>
  </si>
  <si>
    <t>Covered Wages (in billions)</t>
  </si>
  <si>
    <t>Workers' Compensation Benefits Paid (in billions)</t>
  </si>
  <si>
    <t xml:space="preserve">   Medical Benefits</t>
  </si>
  <si>
    <t xml:space="preserve">   Cash Benefits</t>
  </si>
  <si>
    <t>Employer Costs for Workers' Compensation (in billions)</t>
  </si>
  <si>
    <t>Benefits and Costs per $100 of Covered Wages</t>
  </si>
  <si>
    <t>Dollar Change</t>
  </si>
  <si>
    <t>Workers' Compensation Benefits Paid</t>
  </si>
  <si>
    <t>Employer Costs for Workers' Compensation</t>
  </si>
  <si>
    <r>
      <rPr>
        <i/>
        <sz val="10"/>
        <color rgb="FF000000"/>
        <rFont val="Arial"/>
        <family val="2"/>
      </rPr>
      <t>Notes:</t>
    </r>
    <r>
      <rPr>
        <sz val="10"/>
        <color rgb="FF000000"/>
        <rFont val="Arial"/>
        <family val="2"/>
      </rPr>
      <t xml:space="preserve"> Benefits are calendar-year payments to injured workers (cash benefits) and to providers of their medical care (medical benefits). Costs for employers who purchase workers' compensation insurance include calendar-year insurance premiums paid plus benefits paid by the employer to meet the annual deductible, if any. Costs for self-insuring employers are calendar-year benefits paid plus the administrative costs associated with providing those benefits.  </t>
    </r>
  </si>
  <si>
    <r>
      <rPr>
        <i/>
        <sz val="10"/>
        <color rgb="FF000000"/>
        <rFont val="Arial"/>
        <family val="2"/>
      </rPr>
      <t>Source</t>
    </r>
    <r>
      <rPr>
        <sz val="10"/>
        <color rgb="FF000000"/>
        <rFont val="Arial"/>
        <family val="2"/>
      </rPr>
      <t xml:space="preserve">: National Academy of Social Insurance estimates. </t>
    </r>
  </si>
  <si>
    <t xml:space="preserve"> </t>
  </si>
  <si>
    <t>Table 2</t>
  </si>
  <si>
    <t>Workers' Compensation Covered Jobs and Covered Wages</t>
  </si>
  <si>
    <t>2003–2023</t>
  </si>
  <si>
    <t>Year</t>
  </si>
  <si>
    <t>Covered Jobs</t>
  </si>
  <si>
    <t xml:space="preserve">Covered Wages </t>
  </si>
  <si>
    <t>(thousands)</t>
  </si>
  <si>
    <t>(billions)</t>
  </si>
  <si>
    <r>
      <rPr>
        <i/>
        <sz val="10"/>
        <color rgb="FF000000"/>
        <rFont val="Arial"/>
        <family val="2"/>
      </rPr>
      <t>Source</t>
    </r>
    <r>
      <rPr>
        <sz val="10"/>
        <color rgb="FF000000"/>
        <rFont val="Arial"/>
        <family val="2"/>
      </rPr>
      <t>: National Academy of Social Insurance estimates.</t>
    </r>
  </si>
  <si>
    <t>Table 3</t>
  </si>
  <si>
    <t>Workers' Compensation Covered Jobs by State</t>
  </si>
  <si>
    <t>State</t>
  </si>
  <si>
    <t>Number of Jobs (in thousands)</t>
  </si>
  <si>
    <t xml:space="preserve">Ranking            (1=largest percent  increase, 2019-2023) </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</si>
  <si>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</si>
  <si>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</si>
  <si>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</si>
  <si>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</si>
  <si>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</si>
  <si>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</si>
  <si>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</si>
  <si>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</si>
  <si>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</si>
  <si>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</si>
  <si>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</si>
  <si>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</si>
  <si>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</si>
  <si>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</si>
  <si>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</si>
  <si>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</si>
  <si>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</si>
  <si>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</si>
  <si>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</si>
  <si>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</si>
  <si>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</si>
  <si>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</si>
  <si>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</si>
  <si>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</si>
  <si>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</si>
  <si>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</si>
  <si>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</si>
  <si>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</si>
  <si>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</si>
  <si>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</si>
  <si>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</si>
  <si>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</si>
  <si>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</si>
  <si>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</si>
  <si>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</si>
  <si>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</si>
  <si>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</si>
  <si>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</si>
  <si>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</si>
  <si>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</si>
  <si>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</si>
  <si>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</si>
  <si>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</si>
  <si>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</si>
  <si>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</si>
  <si>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</si>
  <si>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</si>
  <si>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</si>
  <si>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</si>
  <si>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</si>
  <si>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</si>
  <si>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 Non-Federal</t>
  </si>
  <si>
    <t>Federal Employees</t>
  </si>
  <si>
    <t>TOTAL</t>
  </si>
  <si>
    <t>* The 2023 data report assumes 82.7 percent job coverage in Wyoming and 83.0 percent job coverage in Texas.</t>
  </si>
  <si>
    <t>Table 4</t>
  </si>
  <si>
    <t>Workers' Compensation Covered Wages, by State</t>
  </si>
  <si>
    <t>Covered Wages (in millions)</t>
  </si>
  <si>
    <t>Table 5</t>
  </si>
  <si>
    <t>Workers' Compensation Benefits Paid by Type of Payer</t>
  </si>
  <si>
    <t>2003-2023</t>
  </si>
  <si>
    <t xml:space="preserve">Year </t>
  </si>
  <si>
    <t>Private Insurers</t>
  </si>
  <si>
    <t>Self-Insured Employers</t>
  </si>
  <si>
    <t>State Funds</t>
  </si>
  <si>
    <t xml:space="preserve">Federal Government </t>
  </si>
  <si>
    <t>All Insurers</t>
  </si>
  <si>
    <t>Total        (millions)</t>
  </si>
  <si>
    <t>% Change from Prior Year</t>
  </si>
  <si>
    <t>Total Benefits (millions)</t>
  </si>
  <si>
    <t>Total Medical (millions)</t>
  </si>
  <si>
    <t>% Change  from Prior Year</t>
  </si>
  <si>
    <t>% Medical</t>
  </si>
  <si>
    <r>
      <rPr>
        <i/>
        <sz val="10"/>
        <color rgb="FF000000"/>
        <rFont val="Arial"/>
        <family val="2"/>
      </rPr>
      <t xml:space="preserve">Notes: </t>
    </r>
    <r>
      <rPr>
        <sz val="10"/>
        <color rgb="FF000000"/>
        <rFont val="Arial"/>
        <family val="2"/>
      </rPr>
      <t xml:space="preserve">Benefits are calendar-year payments to injured workers and to providers of their medical care, including benefits paid by employers through deductible policies. Federal benefits include benefits paid under the Federal Employees’ Compensation Act and employer-financed benefits paid through the Federal Black Lung Disability Trust Fund. Federal benefits include a portion of employer-financed benefits under the Longshore and Harbor Workers' Compensation Act. </t>
    </r>
  </si>
  <si>
    <r>
      <rPr>
        <i/>
        <sz val="10"/>
        <rFont val="Arial"/>
        <family val="2"/>
      </rPr>
      <t>Source</t>
    </r>
    <r>
      <rPr>
        <sz val="10"/>
        <rFont val="Arial"/>
        <family val="2"/>
      </rPr>
      <t>: National Academy of Social Insurance estimates are based on data received from state agencies, the U.S. Department of Labor, A.M. Best, and the National Council on Compensation Insurance.</t>
    </r>
  </si>
  <si>
    <t>Table 6</t>
  </si>
  <si>
    <t xml:space="preserve">Workers' Compensation Employer-Paid Benefits Under Deductible Provisions </t>
  </si>
  <si>
    <t>Deductibles (millions $)</t>
  </si>
  <si>
    <t>Deductibles as a % of Total Benefits</t>
  </si>
  <si>
    <t>Total</t>
  </si>
  <si>
    <t>Private Insured</t>
  </si>
  <si>
    <t>State Fund Insured</t>
  </si>
  <si>
    <r>
      <rPr>
        <i/>
        <sz val="10"/>
        <color rgb="FF000000"/>
        <rFont val="Arial"/>
        <family val="2"/>
      </rPr>
      <t>Notes:</t>
    </r>
    <r>
      <rPr>
        <sz val="10"/>
        <color rgb="FF000000"/>
        <rFont val="Arial"/>
        <family val="2"/>
      </rPr>
      <t xml:space="preserve"> For states that provide information on deductible payments, we rely on the survey data alone, or together with data from A.M. Best, to estimate amounts paid for deductibles. For states that do not include deductibles in the survey, we rely on NCCI data on manual equivalent premiums together with data from A.M. Best to estimate deductible payments (see prior </t>
    </r>
    <r>
      <rPr>
        <i/>
        <sz val="10"/>
        <color rgb="FF000000"/>
        <rFont val="Arial"/>
        <family val="2"/>
      </rPr>
      <t xml:space="preserve">Sources and Methods </t>
    </r>
    <r>
      <rPr>
        <sz val="10"/>
        <color rgb="FF000000"/>
        <rFont val="Arial"/>
        <family val="2"/>
      </rPr>
      <t>publications available at www.nasi.org for more details).</t>
    </r>
  </si>
  <si>
    <r>
      <t xml:space="preserve">Source: </t>
    </r>
    <r>
      <rPr>
        <sz val="10"/>
        <rFont val="Arial"/>
        <family val="2"/>
      </rPr>
      <t>National Academy of Social Insurance estimates.</t>
    </r>
  </si>
  <si>
    <t xml:space="preserve">  </t>
  </si>
  <si>
    <t>Table 7</t>
  </si>
  <si>
    <t xml:space="preserve">Percentage Distribution of Workers' Compensation Benefit Payments, by Type of Coverage: With and Without Deductibles </t>
  </si>
  <si>
    <t>Total Benefits</t>
  </si>
  <si>
    <t xml:space="preserve">Percent of Total Benefits </t>
  </si>
  <si>
    <t xml:space="preserve">State Fund Insured </t>
  </si>
  <si>
    <t>Self-Insured</t>
  </si>
  <si>
    <t xml:space="preserve">Federal </t>
  </si>
  <si>
    <t xml:space="preserve">Total Employer Paid                     </t>
  </si>
  <si>
    <t>(millions $)</t>
  </si>
  <si>
    <t xml:space="preserve">Employer Paid Deductibles </t>
  </si>
  <si>
    <t>Insurer Paid after  Deductibles</t>
  </si>
  <si>
    <t>Insurer Paid After Deductibles</t>
  </si>
  <si>
    <t>(1)</t>
  </si>
  <si>
    <t>(2)</t>
  </si>
  <si>
    <t>(3)</t>
  </si>
  <si>
    <t>(4)</t>
  </si>
  <si>
    <t>(5)</t>
  </si>
  <si>
    <t>(6)</t>
  </si>
  <si>
    <t>(7)</t>
  </si>
  <si>
    <t>(8)</t>
  </si>
  <si>
    <t>(9) = (2) + (5) + (7)</t>
  </si>
  <si>
    <r>
      <rPr>
        <i/>
        <sz val="10"/>
        <rFont val="Arial"/>
        <family val="2"/>
      </rPr>
      <t>Notes:</t>
    </r>
    <r>
      <rPr>
        <sz val="10"/>
        <rFont val="Arial"/>
        <family val="2"/>
      </rPr>
      <t xml:space="preserve"> Shaded columns sum to 100%. Total employer paid benefits include employer-paid deductibles under private carriers and state funds, as well as beneftis paid by self-insured employers. </t>
    </r>
  </si>
  <si>
    <r>
      <rPr>
        <i/>
        <sz val="10"/>
        <rFont val="Arial"/>
        <family val="2"/>
      </rPr>
      <t xml:space="preserve">Source: </t>
    </r>
    <r>
      <rPr>
        <sz val="10"/>
        <rFont val="Arial"/>
        <family val="2"/>
      </rPr>
      <t>National Academy of Social Insurance estimates based on Tables 5 and 6.</t>
    </r>
  </si>
  <si>
    <t>Table 8</t>
  </si>
  <si>
    <t>Workers' Compensation Benefits Paid, by Type of Insurer and State</t>
  </si>
  <si>
    <r>
      <t>Private Insured</t>
    </r>
    <r>
      <rPr>
        <b/>
        <vertAlign val="superscript"/>
        <sz val="10"/>
        <rFont val="Arial"/>
        <family val="2"/>
      </rPr>
      <t>a</t>
    </r>
  </si>
  <si>
    <r>
      <t>State Fund Insured</t>
    </r>
    <r>
      <rPr>
        <b/>
        <vertAlign val="superscript"/>
        <sz val="10"/>
        <rFont val="Arial"/>
        <family val="2"/>
      </rPr>
      <t>a</t>
    </r>
  </si>
  <si>
    <r>
      <t>Self-Insured</t>
    </r>
    <r>
      <rPr>
        <b/>
        <vertAlign val="superscript"/>
        <sz val="10"/>
        <rFont val="Arial"/>
        <family val="2"/>
      </rPr>
      <t>b</t>
    </r>
  </si>
  <si>
    <r>
      <t>Total Benefits Paid (thousands)</t>
    </r>
    <r>
      <rPr>
        <b/>
        <vertAlign val="superscript"/>
        <sz val="10"/>
        <rFont val="Arial"/>
        <family val="2"/>
      </rPr>
      <t>c</t>
    </r>
  </si>
  <si>
    <r>
      <t>Medical Benefits Paid (thousands)</t>
    </r>
    <r>
      <rPr>
        <b/>
        <vertAlign val="superscript"/>
        <sz val="10"/>
        <rFont val="Arial"/>
        <family val="2"/>
      </rPr>
      <t>d</t>
    </r>
  </si>
  <si>
    <t xml:space="preserve">Percent Medical </t>
  </si>
  <si>
    <t>Ranking (1=largest percent medical)</t>
  </si>
  <si>
    <t>Benefits (thousands)</t>
  </si>
  <si>
    <t>Percent Share</t>
  </si>
  <si>
    <r>
      <t>North Dakota</t>
    </r>
    <r>
      <rPr>
        <vertAlign val="superscript"/>
        <sz val="10"/>
        <rFont val="Arial"/>
        <family val="2"/>
      </rPr>
      <t>e</t>
    </r>
  </si>
  <si>
    <r>
      <t>Ohio</t>
    </r>
    <r>
      <rPr>
        <vertAlign val="superscript"/>
        <sz val="10"/>
        <rFont val="Arial"/>
        <family val="2"/>
      </rPr>
      <t>e</t>
    </r>
  </si>
  <si>
    <r>
      <t>South Carolina</t>
    </r>
    <r>
      <rPr>
        <vertAlign val="superscript"/>
        <sz val="10"/>
        <rFont val="Arial"/>
        <family val="2"/>
      </rPr>
      <t>f</t>
    </r>
  </si>
  <si>
    <t>Texas</t>
  </si>
  <si>
    <r>
      <t>Washington</t>
    </r>
    <r>
      <rPr>
        <vertAlign val="superscript"/>
        <sz val="10"/>
        <rFont val="Arial"/>
        <family val="2"/>
      </rPr>
      <t>e</t>
    </r>
  </si>
  <si>
    <r>
      <t>West Virginia</t>
    </r>
    <r>
      <rPr>
        <vertAlign val="superscript"/>
        <sz val="10"/>
        <rFont val="Arial"/>
        <family val="2"/>
      </rPr>
      <t>h</t>
    </r>
  </si>
  <si>
    <r>
      <t>Wyoming</t>
    </r>
    <r>
      <rPr>
        <vertAlign val="superscript"/>
        <sz val="10"/>
        <rFont val="Arial"/>
        <family val="2"/>
      </rPr>
      <t>e, k</t>
    </r>
  </si>
  <si>
    <t xml:space="preserve">Total Non-Federal </t>
  </si>
  <si>
    <r>
      <t>All Federal</t>
    </r>
    <r>
      <rPr>
        <i/>
        <vertAlign val="superscript"/>
        <sz val="10"/>
        <rFont val="Arial"/>
        <family val="2"/>
      </rPr>
      <t>i</t>
    </r>
  </si>
  <si>
    <r>
      <t>Federal Employees</t>
    </r>
    <r>
      <rPr>
        <i/>
        <vertAlign val="superscript"/>
        <sz val="10"/>
        <rFont val="Arial"/>
        <family val="2"/>
      </rPr>
      <t>j</t>
    </r>
  </si>
  <si>
    <r>
      <rPr>
        <i/>
        <sz val="10"/>
        <rFont val="Arial"/>
        <family val="2"/>
      </rPr>
      <t>Notes:</t>
    </r>
    <r>
      <rPr>
        <sz val="10"/>
        <rFont val="Arial"/>
        <family val="2"/>
      </rPr>
      <t xml:space="preserve"> Benefits are calendar-year payments to injured workers and to providers of their medical care. Benefits paid under special funds, second injury funds and guaranty funds are prorated across private insured, state fund insured and self-insured employers.</t>
    </r>
  </si>
  <si>
    <r>
      <rPr>
        <vertAlign val="superscript"/>
        <sz val="10"/>
        <rFont val="Arial"/>
        <family val="2"/>
      </rPr>
      <t>a.</t>
    </r>
    <r>
      <rPr>
        <sz val="10"/>
        <rFont val="Arial"/>
        <family val="2"/>
      </rPr>
      <t xml:space="preserve">Deductibles paid under private insurance policies and state fund policies are included in these estimates, even though they are technically paid by the employer. </t>
    </r>
  </si>
  <si>
    <r>
      <rPr>
        <vertAlign val="superscript"/>
        <sz val="10"/>
        <rFont val="Arial"/>
        <family val="2"/>
      </rPr>
      <t>b.</t>
    </r>
    <r>
      <rPr>
        <sz val="10"/>
        <rFont val="Arial"/>
        <family val="2"/>
      </rPr>
      <t xml:space="preserve"> Self-insured includes individual self-insured and group self-insured.</t>
    </r>
  </si>
  <si>
    <r>
      <t>c.</t>
    </r>
    <r>
      <rPr>
        <sz val="10"/>
        <rFont val="Arial"/>
        <family val="2"/>
      </rPr>
      <t xml:space="preserve">These data may not include benefits paid under second injury funds for some states and may, therefore, be an understatement of total benefits paid. </t>
    </r>
  </si>
  <si>
    <r>
      <rPr>
        <vertAlign val="superscript"/>
        <sz val="10"/>
        <color rgb="FF000000"/>
        <rFont val="Arial"/>
        <family val="2"/>
      </rPr>
      <t xml:space="preserve">d. </t>
    </r>
    <r>
      <rPr>
        <sz val="10"/>
        <color rgb="FF000000"/>
        <rFont val="Arial"/>
        <family val="2"/>
      </rPr>
      <t xml:space="preserve">For further details see prior </t>
    </r>
    <r>
      <rPr>
        <i/>
        <sz val="10"/>
        <color rgb="FF000000"/>
        <rFont val="Arial"/>
        <family val="2"/>
      </rPr>
      <t xml:space="preserve">Sources and Methods </t>
    </r>
    <r>
      <rPr>
        <sz val="10"/>
        <color rgb="FF000000"/>
        <rFont val="Arial"/>
        <family val="2"/>
      </rPr>
      <t xml:space="preserve">publications available at www.nasi.org.    </t>
    </r>
  </si>
  <si>
    <r>
      <t>e.</t>
    </r>
    <r>
      <rPr>
        <sz val="10"/>
        <rFont val="Arial"/>
        <family val="2"/>
      </rPr>
      <t xml:space="preserve"> States with exclusive state funds (Ohio, North Dakota, Washington, and Wyoming) may have some amounts of benefits paid in the private insured category, because: (1) some employers doing business in these states may need to obtain coverage from private carriers under the US Longshore and Harbor Workers' Compensation Act (LHWCA); (2) some employers carry liability coverage which the state fund is not authorized to provide; and/or (3) some employers obtain excess compensation coverage from private carriers. 
                                                                                                                                                                                                                                                                                                                          </t>
    </r>
  </si>
  <si>
    <r>
      <t xml:space="preserve">f. </t>
    </r>
    <r>
      <rPr>
        <sz val="10"/>
        <rFont val="Arial"/>
        <family val="2"/>
      </rPr>
      <t xml:space="preserve">South Carolina's State Accident Fund is not a competitive state fund. </t>
    </r>
  </si>
  <si>
    <r>
      <t xml:space="preserve">g. </t>
    </r>
    <r>
      <rPr>
        <sz val="10"/>
        <rFont val="Arial"/>
        <family val="2"/>
      </rPr>
      <t xml:space="preserve">West Virginia completed the transition from monopolistic state fund to competitive insurance status on July 1, 2008.          </t>
    </r>
    <r>
      <rPr>
        <vertAlign val="superscript"/>
        <sz val="10"/>
        <rFont val="Arial"/>
        <family val="2"/>
      </rPr>
      <t xml:space="preserve">                                                          </t>
    </r>
  </si>
  <si>
    <r>
      <rPr>
        <vertAlign val="superscript"/>
        <sz val="10"/>
        <color rgb="FF000000"/>
        <rFont val="Arial"/>
        <family val="2"/>
      </rPr>
      <t>i.</t>
    </r>
    <r>
      <rPr>
        <sz val="10"/>
        <color rgb="FF000000"/>
        <rFont val="Arial"/>
        <family val="2"/>
      </rPr>
      <t xml:space="preserve"> Federal benefits include: those paid under the Federal Employees’ Compensation Act for civilian employees; the portion of the Black Lung benefit program that is financed by employers; and a portion of benefits under the Longshore and Harbor Workers’ Compensation Act that are not reflected in state data, namely, benefits paid by self-insured employers and by special funds under the LHWCA.   </t>
    </r>
  </si>
  <si>
    <r>
      <t>j.</t>
    </r>
    <r>
      <rPr>
        <sz val="10"/>
        <rFont val="Arial"/>
        <family val="2"/>
      </rPr>
      <t xml:space="preserve"> Included in the Federal benefits total.</t>
    </r>
  </si>
  <si>
    <t>Table 9</t>
  </si>
  <si>
    <t xml:space="preserve">Workers' Compensation Total Benefits Paid and Five-Year Percent Change, by State </t>
  </si>
  <si>
    <t>Total Benefits (thousands)</t>
  </si>
  <si>
    <t>Wyoming</t>
  </si>
  <si>
    <r>
      <t>All Federal</t>
    </r>
    <r>
      <rPr>
        <i/>
        <vertAlign val="superscript"/>
        <sz val="10"/>
        <rFont val="Arial"/>
        <family val="2"/>
      </rPr>
      <t>a</t>
    </r>
  </si>
  <si>
    <r>
      <t>Federal Employees</t>
    </r>
    <r>
      <rPr>
        <vertAlign val="superscript"/>
        <sz val="10"/>
        <rFont val="Arial"/>
        <family val="2"/>
      </rPr>
      <t>b</t>
    </r>
  </si>
  <si>
    <r>
      <rPr>
        <i/>
        <sz val="10"/>
        <color rgb="FF000000"/>
        <rFont val="Arial"/>
        <family val="2"/>
      </rPr>
      <t>Notes</t>
    </r>
    <r>
      <rPr>
        <sz val="10"/>
        <color rgb="FF000000"/>
        <rFont val="Arial"/>
        <family val="2"/>
      </rPr>
      <t xml:space="preserve">: Benefits are calendar-year payments to injured workers and to providers of their medical care. Data sources for each state are described in detail in prior </t>
    </r>
    <r>
      <rPr>
        <i/>
        <sz val="10"/>
        <color rgb="FF000000"/>
        <rFont val="Arial"/>
        <family val="2"/>
      </rPr>
      <t xml:space="preserve">Sources and Methods </t>
    </r>
    <r>
      <rPr>
        <sz val="10"/>
        <color rgb="FF000000"/>
        <rFont val="Arial"/>
        <family val="2"/>
      </rPr>
      <t>publications available at www.nasi.org.</t>
    </r>
  </si>
  <si>
    <r>
      <t>a</t>
    </r>
    <r>
      <rPr>
        <sz val="10"/>
        <rFont val="Arial"/>
        <family val="2"/>
      </rPr>
      <t xml:space="preserve"> Includes federal benefits as described in Table 8.</t>
    </r>
  </si>
  <si>
    <r>
      <t xml:space="preserve">b </t>
    </r>
    <r>
      <rPr>
        <sz val="10"/>
        <rFont val="Arial"/>
        <family val="2"/>
      </rPr>
      <t>Included in the federal benefits total.</t>
    </r>
  </si>
  <si>
    <r>
      <rPr>
        <i/>
        <sz val="10"/>
        <rFont val="Arial"/>
        <family val="2"/>
      </rPr>
      <t>Source</t>
    </r>
    <r>
      <rPr>
        <sz val="10"/>
        <rFont val="Arial"/>
        <family val="2"/>
      </rPr>
      <t>: National Academy of Social Insurance estimates based on data from state agencies, A.M. Best, National Association of Insurance Commissioners (NAIC), the U.S. Department of Labor, and the Social Security Administration.</t>
    </r>
  </si>
  <si>
    <t>a</t>
  </si>
  <si>
    <t>Table 10</t>
  </si>
  <si>
    <t xml:space="preserve">Workers' Compensation Medical Benefits per $100 Covered Wages and Five-Year Percent Change by State, </t>
  </si>
  <si>
    <t>Medical Benefits (per $100 covered wages)</t>
  </si>
  <si>
    <t>Iowa*</t>
  </si>
  <si>
    <t>Missouri*</t>
  </si>
  <si>
    <t>New Hampshire*</t>
  </si>
  <si>
    <t>New Jersey*</t>
  </si>
  <si>
    <t>Wisconsin*</t>
  </si>
  <si>
    <r>
      <t>Federal Employees</t>
    </r>
    <r>
      <rPr>
        <i/>
        <vertAlign val="superscript"/>
        <sz val="10"/>
        <rFont val="Arial"/>
        <family val="2"/>
      </rPr>
      <t>a</t>
    </r>
  </si>
  <si>
    <r>
      <t>TOTAL</t>
    </r>
    <r>
      <rPr>
        <b/>
        <vertAlign val="superscript"/>
        <sz val="10"/>
        <rFont val="Arial"/>
        <family val="2"/>
      </rPr>
      <t>b</t>
    </r>
  </si>
  <si>
    <t>* As of 2023, Iowa, Missouri, New Hampshire, New Jersey and Wisconsin do not have established medical fee schedules. Information on medical fee scheduling provided courtesy of Christopher J. Godfrey.</t>
  </si>
  <si>
    <r>
      <rPr>
        <i/>
        <sz val="10"/>
        <color rgb="FF000000"/>
        <rFont val="Arial"/>
        <family val="2"/>
      </rPr>
      <t>Notes</t>
    </r>
    <r>
      <rPr>
        <sz val="10"/>
        <color rgb="FF000000"/>
        <rFont val="Arial"/>
        <family val="2"/>
      </rPr>
      <t xml:space="preserve">: Benefits are payments in the calendar year to injured workers and to providers of their medical care. Data source for each state is described in detail in prior </t>
    </r>
    <r>
      <rPr>
        <i/>
        <sz val="10"/>
        <color rgb="FF000000"/>
        <rFont val="Arial"/>
        <family val="2"/>
      </rPr>
      <t>Sources and Methods</t>
    </r>
    <r>
      <rPr>
        <sz val="10"/>
        <color rgb="FF000000"/>
        <rFont val="Arial"/>
        <family val="2"/>
      </rPr>
      <t xml:space="preserve"> publications available at www.nasi.org.</t>
    </r>
  </si>
  <si>
    <r>
      <rPr>
        <vertAlign val="superscript"/>
        <sz val="10"/>
        <color rgb="FF000000"/>
        <rFont val="Arial"/>
        <family val="2"/>
      </rPr>
      <t>a</t>
    </r>
    <r>
      <rPr>
        <sz val="10"/>
        <color rgb="FF000000"/>
        <rFont val="Arial"/>
        <family val="2"/>
      </rPr>
      <t xml:space="preserve"> Includes Federal Employee Compensation Act medical benefits.</t>
    </r>
  </si>
  <si>
    <r>
      <t xml:space="preserve">b </t>
    </r>
    <r>
      <rPr>
        <sz val="10"/>
        <rFont val="Arial"/>
        <family val="2"/>
      </rPr>
      <t xml:space="preserve">Includes federal (medical) benefits as described in Table 8. </t>
    </r>
  </si>
  <si>
    <r>
      <rPr>
        <i/>
        <sz val="10"/>
        <rFont val="Arial"/>
        <family val="2"/>
      </rPr>
      <t>Source</t>
    </r>
    <r>
      <rPr>
        <sz val="10"/>
        <rFont val="Arial"/>
        <family val="2"/>
      </rPr>
      <t>: National Academy of Social Insurance estimates are based on data from state agencies, A.M. Best, National Association of Insurance Commissioners (NAIC), the U.S. Department of Labor, and the Social Security Administration.</t>
    </r>
  </si>
  <si>
    <t>Table 11</t>
  </si>
  <si>
    <t xml:space="preserve">Workers' Compensation Cash Benefits per $100 Covered Wages and Five-Year Percent Change by State, </t>
  </si>
  <si>
    <t>Cash Benefits (per $100 covered wages)</t>
  </si>
  <si>
    <t xml:space="preserve">Total Non-Federal  </t>
  </si>
  <si>
    <r>
      <rPr>
        <sz val="10"/>
        <color rgb="FF000000"/>
        <rFont val="Arial"/>
        <family val="2"/>
      </rPr>
      <t xml:space="preserve">Notes: Benefits are payments in the calendar year to injured workers and to providers of their medical care. Data source for each state is described in detail in prior </t>
    </r>
    <r>
      <rPr>
        <i/>
        <sz val="10"/>
        <color rgb="FF000000"/>
        <rFont val="Arial"/>
        <family val="2"/>
      </rPr>
      <t xml:space="preserve">Sources and Methods </t>
    </r>
    <r>
      <rPr>
        <sz val="10"/>
        <color rgb="FF000000"/>
        <rFont val="Arial"/>
        <family val="2"/>
      </rPr>
      <t>publications</t>
    </r>
    <r>
      <rPr>
        <i/>
        <sz val="10"/>
        <color rgb="FF000000"/>
        <rFont val="Arial"/>
        <family val="2"/>
      </rPr>
      <t xml:space="preserve"> </t>
    </r>
    <r>
      <rPr>
        <sz val="10"/>
        <color rgb="FF000000"/>
        <rFont val="Arial"/>
        <family val="2"/>
      </rPr>
      <t>available at www.nasi.org.</t>
    </r>
  </si>
  <si>
    <r>
      <rPr>
        <vertAlign val="superscript"/>
        <sz val="10"/>
        <color rgb="FF000000"/>
        <rFont val="Arial"/>
        <family val="2"/>
      </rPr>
      <t>a</t>
    </r>
    <r>
      <rPr>
        <sz val="10"/>
        <color rgb="FF000000"/>
        <rFont val="Arial"/>
        <family val="2"/>
      </rPr>
      <t xml:space="preserve"> Includes Federal Employee Compensation Act compensation benefits.</t>
    </r>
  </si>
  <si>
    <r>
      <t xml:space="preserve">b </t>
    </r>
    <r>
      <rPr>
        <sz val="10"/>
        <rFont val="Arial"/>
        <family val="2"/>
      </rPr>
      <t xml:space="preserve">Includes federal (cash) benefits as described in Table 8. </t>
    </r>
  </si>
  <si>
    <t>Source: National Academy of Social Insurance estimates based on data from state agencies, A.M. Best, National Association of Insurance Commissioners (NAIC), the U.S. Department of Labor, and the Social Security Administration.</t>
  </si>
  <si>
    <t>Table 12</t>
  </si>
  <si>
    <t xml:space="preserve">Workers' Compensation Total Benefits Paid Per $100 of Covered Wages, by State											</t>
  </si>
  <si>
    <t>Total Benefits (per $100 covered wages)</t>
  </si>
  <si>
    <r>
      <t xml:space="preserve">b </t>
    </r>
    <r>
      <rPr>
        <sz val="10"/>
        <rFont val="Arial"/>
        <family val="2"/>
      </rPr>
      <t xml:space="preserve">Includes federal benefits as described in Table 8. </t>
    </r>
  </si>
  <si>
    <r>
      <rPr>
        <i/>
        <sz val="10"/>
        <rFont val="Arial"/>
        <family val="2"/>
      </rPr>
      <t>Source</t>
    </r>
    <r>
      <rPr>
        <sz val="10"/>
        <rFont val="Arial"/>
        <family val="2"/>
      </rPr>
      <t>: National Academy of Social Insurance estimates.</t>
    </r>
  </si>
  <si>
    <t>Table 13</t>
  </si>
  <si>
    <t>Workers' Compensation Employer Costs, by Type of Coverage</t>
  </si>
  <si>
    <r>
      <rPr>
        <b/>
        <sz val="10"/>
        <color rgb="FF000000"/>
        <rFont val="Arial"/>
        <family val="2"/>
      </rPr>
      <t xml:space="preserve">Total  </t>
    </r>
    <r>
      <rPr>
        <sz val="10"/>
        <color rgb="FF000000"/>
        <rFont val="Arial"/>
        <family val="2"/>
      </rPr>
      <t>(millions)</t>
    </r>
  </si>
  <si>
    <r>
      <t>Private Insured</t>
    </r>
    <r>
      <rPr>
        <vertAlign val="superscript"/>
        <sz val="10"/>
        <rFont val="Arial"/>
        <family val="2"/>
      </rPr>
      <t>a</t>
    </r>
    <r>
      <rPr>
        <b/>
        <sz val="10"/>
        <rFont val="Arial"/>
        <family val="2"/>
      </rPr>
      <t xml:space="preserve"> </t>
    </r>
  </si>
  <si>
    <r>
      <t>Self-Insured</t>
    </r>
    <r>
      <rPr>
        <vertAlign val="superscript"/>
        <sz val="10"/>
        <rFont val="Arial"/>
        <family val="2"/>
      </rPr>
      <t xml:space="preserve">a </t>
    </r>
  </si>
  <si>
    <r>
      <t>State Fund Insured</t>
    </r>
    <r>
      <rPr>
        <vertAlign val="superscript"/>
        <sz val="10"/>
        <rFont val="Arial"/>
        <family val="2"/>
      </rPr>
      <t>a</t>
    </r>
  </si>
  <si>
    <r>
      <t>Federal</t>
    </r>
    <r>
      <rPr>
        <vertAlign val="superscript"/>
        <sz val="10"/>
        <rFont val="Arial"/>
        <family val="2"/>
      </rPr>
      <t>b</t>
    </r>
  </si>
  <si>
    <t>(millions)</t>
  </si>
  <si>
    <t>% of total</t>
  </si>
  <si>
    <r>
      <rPr>
        <vertAlign val="superscript"/>
        <sz val="10"/>
        <rFont val="Arial"/>
        <family val="2"/>
      </rPr>
      <t>a</t>
    </r>
    <r>
      <rPr>
        <sz val="10"/>
        <rFont val="Arial"/>
        <family val="2"/>
      </rPr>
      <t xml:space="preserve"> Costs for second injury funds and special funds are included in the totals. The costs for special funds are estimated from assessment rates, based on premiums and losses. Employee contributions to workers' compensation costs in New Mexico, Oregon, and Washington state are included in the totals from 2011 to 2023.   </t>
    </r>
  </si>
  <si>
    <r>
      <rPr>
        <vertAlign val="superscript"/>
        <sz val="10"/>
        <color rgb="FF000000"/>
        <rFont val="Arial"/>
        <family val="2"/>
      </rPr>
      <t>b</t>
    </r>
    <r>
      <rPr>
        <sz val="10"/>
        <color rgb="FF000000"/>
        <rFont val="Arial"/>
        <family val="2"/>
      </rPr>
      <t xml:space="preserve"> Federal costs include costs to the Federal government under the Federal Employees’ Compensation Act, employer costs associated with the Federal Black Lung Disability Trust Fund, and employer costs associated with the Longshore and Harbor Workers' Compensation Act.</t>
    </r>
  </si>
  <si>
    <r>
      <rPr>
        <i/>
        <sz val="10"/>
        <rFont val="Arial"/>
        <family val="2"/>
      </rPr>
      <t>Sources</t>
    </r>
    <r>
      <rPr>
        <sz val="10"/>
        <rFont val="Arial"/>
        <family val="2"/>
      </rPr>
      <t>: National Academy of Social Insurance estimates of costs for private carriers and state funds are based on information from A.M. Best and direct contact with state agencies. Costs for federal programs are from the Department of Labor and the Social Security Administration. Self-insured administrative costs are based on information from the National Association of Insurance Commissioners.</t>
    </r>
  </si>
  <si>
    <t>Table 14</t>
  </si>
  <si>
    <t>Employer Costs for Workers' Compensation Per $100 of Covered Wages, by State</t>
  </si>
  <si>
    <t xml:space="preserve"> 2019-2023</t>
  </si>
  <si>
    <t>Employer Costs (per $100 covered wages)</t>
  </si>
  <si>
    <r>
      <t>New Mexico</t>
    </r>
    <r>
      <rPr>
        <vertAlign val="superscript"/>
        <sz val="10"/>
        <rFont val="Arial"/>
        <family val="2"/>
      </rPr>
      <t>a</t>
    </r>
  </si>
  <si>
    <r>
      <t>Washington</t>
    </r>
    <r>
      <rPr>
        <vertAlign val="superscript"/>
        <sz val="10"/>
        <rFont val="Arial"/>
        <family val="2"/>
      </rPr>
      <t>b</t>
    </r>
  </si>
  <si>
    <r>
      <t>Federal Employees</t>
    </r>
    <r>
      <rPr>
        <i/>
        <vertAlign val="superscript"/>
        <sz val="10"/>
        <rFont val="Arial"/>
        <family val="2"/>
      </rPr>
      <t>c</t>
    </r>
  </si>
  <si>
    <r>
      <t>TOTAL</t>
    </r>
    <r>
      <rPr>
        <b/>
        <vertAlign val="superscript"/>
        <sz val="10"/>
        <rFont val="Arial"/>
        <family val="2"/>
      </rPr>
      <t>c</t>
    </r>
  </si>
  <si>
    <r>
      <rPr>
        <i/>
        <sz val="10"/>
        <color rgb="FF000000"/>
        <rFont val="Arial"/>
        <family val="2"/>
      </rPr>
      <t xml:space="preserve">Note: </t>
    </r>
    <r>
      <rPr>
        <sz val="10"/>
        <color rgb="FF000000"/>
        <rFont val="Arial"/>
        <family val="2"/>
      </rPr>
      <t xml:space="preserve">States with exclusive state funds usually operate special funds (or their equivalents) and their experience is included in the benefit and costs entries for those exclusive state funds. </t>
    </r>
  </si>
  <si>
    <r>
      <rPr>
        <vertAlign val="superscript"/>
        <sz val="10"/>
        <rFont val="Arial"/>
        <family val="2"/>
      </rPr>
      <t>a</t>
    </r>
    <r>
      <rPr>
        <sz val="10"/>
        <rFont val="Arial"/>
        <family val="2"/>
      </rPr>
      <t xml:space="preserve">In New Mexico, employers are assessed $2.30 per covered worker on the last day of each quarter. Of that assessment, $2.00 per employee fund the Workers' Compensation Administration of New Mexico, while the residual $0.30 per employee fund an Uninsured Employers' Fund. Employees also pay $2.00 each on the last day of each quarter toward funding the Workers' Compensation Administration. </t>
    </r>
  </si>
  <si>
    <r>
      <rPr>
        <vertAlign val="superscript"/>
        <sz val="10"/>
        <color rgb="FF000000"/>
        <rFont val="Arial"/>
        <family val="2"/>
      </rPr>
      <t>b</t>
    </r>
    <r>
      <rPr>
        <sz val="10"/>
        <color rgb="FF000000"/>
        <rFont val="Arial"/>
        <family val="2"/>
      </rPr>
      <t xml:space="preserve">In Washington state both employers and employees contribute to workers' compensation premiums. In 2023, employees contributed 25 percent of state fund premiums and 50 percent of self-insured employer cost-of-living-adjustment premiums. </t>
    </r>
  </si>
  <si>
    <r>
      <rPr>
        <vertAlign val="superscript"/>
        <sz val="10"/>
        <color rgb="FF000000"/>
        <rFont val="Arial"/>
        <family val="2"/>
      </rPr>
      <t>c</t>
    </r>
    <r>
      <rPr>
        <sz val="10"/>
        <color rgb="FF000000"/>
        <rFont val="Arial"/>
        <family val="2"/>
      </rPr>
      <t xml:space="preserve">The "Federal Employees" row depicts the total costs of the Federal Employees Compensation Act  per $100 of federal employee covered wages. In past reports we have included costs of the Longshore and Harbor Workers' Compensation Act and the Black Lung Benefits Act. Consistent with Tables 10-12, data on all three programs is included in the "Total" row. </t>
    </r>
  </si>
  <si>
    <t>Table 15</t>
  </si>
  <si>
    <t xml:space="preserve">Workers' Compensation Benefit to Cost Ratios, </t>
  </si>
  <si>
    <t>Medical Benefits per $100 Covered Wages</t>
  </si>
  <si>
    <t>Cash Benefits per $100 Covered Wages</t>
  </si>
  <si>
    <t>Total Benefits per $100 Covered  Wages</t>
  </si>
  <si>
    <t xml:space="preserve">Employer Costs per $100 Covered  Wages </t>
  </si>
  <si>
    <t xml:space="preserve">Total Benefits per $1 Employer Cost </t>
  </si>
  <si>
    <r>
      <rPr>
        <i/>
        <sz val="10"/>
        <rFont val="Arial"/>
        <family val="2"/>
      </rPr>
      <t xml:space="preserve">Notes: </t>
    </r>
    <r>
      <rPr>
        <sz val="10"/>
        <rFont val="Arial"/>
        <family val="2"/>
      </rPr>
      <t xml:space="preserve">Benefits are calendar-year payments to injured workers and to providers of their medical care. Employer costs are calendar-year expenditures for workers' compensation insurance premiums, benefits paid under deductibles or self-insurance, and administrative costs. </t>
    </r>
  </si>
  <si>
    <t>Table 16</t>
  </si>
  <si>
    <t>Fatal Occupational Injuries</t>
  </si>
  <si>
    <t>Number of Fatal Injuries</t>
  </si>
  <si>
    <t>Fatal Injury Incidence Rate 
(per 100,00 full-time equivalent workers)</t>
  </si>
  <si>
    <t>All</t>
  </si>
  <si>
    <t>Wage &amp; Salary Workers</t>
  </si>
  <si>
    <r>
      <t>2007</t>
    </r>
    <r>
      <rPr>
        <vertAlign val="superscript"/>
        <sz val="10"/>
        <rFont val="Arial"/>
        <family val="2"/>
      </rPr>
      <t>b</t>
    </r>
  </si>
  <si>
    <r>
      <rPr>
        <i/>
        <sz val="10"/>
        <rFont val="Arial"/>
        <family val="2"/>
      </rPr>
      <t>Note:</t>
    </r>
    <r>
      <rPr>
        <sz val="10"/>
        <rFont val="Arial"/>
        <family val="2"/>
      </rPr>
      <t xml:space="preserve"> Wage &amp; Salary workers includes individuals employed in private industry or government, but excludes individuals who are self-employed.</t>
    </r>
  </si>
  <si>
    <r>
      <rPr>
        <vertAlign val="superscript"/>
        <sz val="10"/>
        <rFont val="Arial"/>
        <family val="2"/>
      </rPr>
      <t>a</t>
    </r>
    <r>
      <rPr>
        <sz val="10"/>
        <rFont val="Arial"/>
        <family val="2"/>
      </rPr>
      <t xml:space="preserve">Prior to 2007, fatal injury rates represented the number of fatal occupational injuries per 100,000 employed workers. These rates measure the risk of fatal injury for those employed during a given period of time, regardless of hours worked. Starting in 2007, the BLS adopted a new methodology to calculate fataly injury rates based on the number of hours worked. Hours-based rates measure fatal injury risk based on the average employment and average hours worked during a given period of time. Specifically, the formula takes the total number of fatal injuries and divides it by the total number of hours worked. This figure is then multiplied by 200,000,000, the number of hours worked per year by 100,000 full-time workers with two weeks of leave. Hours-based fatal injury rates are considered more accurate and should not be directly compared to employment-based rates.    </t>
    </r>
  </si>
  <si>
    <r>
      <rPr>
        <i/>
        <sz val="10"/>
        <color rgb="FF000000"/>
        <rFont val="Arial"/>
        <family val="2"/>
      </rPr>
      <t>Source:</t>
    </r>
    <r>
      <rPr>
        <sz val="10"/>
        <color rgb="FF000000"/>
        <rFont val="Arial"/>
        <family val="2"/>
      </rPr>
      <t xml:space="preserve"> Bureau of Labor Statistics. National Census of Fatal Occupational Injuries in 2023. Washington, DC: U.S. DOL.</t>
    </r>
  </si>
  <si>
    <t>Table 17</t>
  </si>
  <si>
    <t xml:space="preserve">Non-Fatal Occupational Injuries and Illnesses Among Private Industry Employers   </t>
  </si>
  <si>
    <t xml:space="preserve">Year  </t>
  </si>
  <si>
    <t>Number of Cases (thousands)</t>
  </si>
  <si>
    <t>Incidence Rate (per 100 full-time workers)</t>
  </si>
  <si>
    <t>All Cases</t>
  </si>
  <si>
    <t>Cases with Any Days Away from Work</t>
  </si>
  <si>
    <t>Cases with Job Transfer or Restriction</t>
  </si>
  <si>
    <r>
      <rPr>
        <i/>
        <sz val="10"/>
        <color rgb="FF000000"/>
        <rFont val="Arial"/>
        <family val="2"/>
      </rPr>
      <t xml:space="preserve">Source: </t>
    </r>
    <r>
      <rPr>
        <sz val="10"/>
        <color rgb="FF000000"/>
        <rFont val="Arial"/>
        <family val="2"/>
      </rPr>
      <t>Bureau of Labor Statistics.</t>
    </r>
  </si>
  <si>
    <t>Table 18</t>
  </si>
  <si>
    <t>Workers' Compensation Claims per 100,000 Insured Workers: Private Carriers in 38* Jurisdictions, 2001-2021</t>
  </si>
  <si>
    <t>Policy Period</t>
  </si>
  <si>
    <t xml:space="preserve">Total </t>
  </si>
  <si>
    <t>Medical Only (MO)</t>
  </si>
  <si>
    <t xml:space="preserve"> MO as Percent of Total</t>
  </si>
  <si>
    <t>Temporary Total
(TTD)</t>
  </si>
  <si>
    <t>TTD as Percent of Total</t>
  </si>
  <si>
    <t>Permanent Partial
(PPD)</t>
  </si>
  <si>
    <t xml:space="preserve">PPD as Percent of Total </t>
  </si>
  <si>
    <t>Percent change, 2001-2021</t>
  </si>
  <si>
    <t>* The following 38 juridisctions: AL, AK, AZ, AR, CO, CT, DC, FL, GA, HI, ID, IL, IN, IA, KS, KY, LA, ME, MD, MS, MO, MT, NE, NV, NH, NM, NC, OK, OR, RI, SC, SD, TN, TX, UT, VT, VA, and WV.</t>
  </si>
  <si>
    <r>
      <rPr>
        <i/>
        <sz val="10"/>
        <color rgb="FF000000"/>
        <rFont val="Arial"/>
        <family val="2"/>
      </rPr>
      <t>Source</t>
    </r>
    <r>
      <rPr>
        <sz val="10"/>
        <color rgb="FF000000"/>
        <rFont val="Arial"/>
        <family val="2"/>
      </rPr>
      <t>: National Council of Compensation Insurance, 1997-2025, Exhibit XII, Annual Statistical Bulletin. The most recent data available is 2021.</t>
    </r>
  </si>
  <si>
    <t>Table 19</t>
  </si>
  <si>
    <t>Dual Eligible Individuals: Social Security Disability Insurance (SSDI) Beneficiaries with Workers' Compensation (WC) or Public Disability Benefits (PDB)</t>
  </si>
  <si>
    <t>Type of case</t>
  </si>
  <si>
    <t>Workers</t>
  </si>
  <si>
    <t>Dependents</t>
  </si>
  <si>
    <t>Number</t>
  </si>
  <si>
    <t>Percent</t>
  </si>
  <si>
    <t>All Disability Insurance Beneficiaries</t>
  </si>
  <si>
    <t xml:space="preserve">Total Dual Eligibles </t>
  </si>
  <si>
    <t xml:space="preserve">   Currently Receiving SSDI and WC or PDB</t>
  </si>
  <si>
    <t xml:space="preserve">          SSDI Reduced by Cap</t>
  </si>
  <si>
    <t xml:space="preserve">          SSDI Not Reduced by Cap</t>
  </si>
  <si>
    <t xml:space="preserve">          Reverse Jurisdiction</t>
  </si>
  <si>
    <t xml:space="preserve">          Pending Decision on WC or PDB</t>
  </si>
  <si>
    <t xml:space="preserve">   SSDI Previously Offset by WC or PDB</t>
  </si>
  <si>
    <r>
      <rPr>
        <i/>
        <sz val="10"/>
        <rFont val="Arial"/>
        <family val="2"/>
      </rPr>
      <t xml:space="preserve">Notes: </t>
    </r>
    <r>
      <rPr>
        <sz val="10"/>
        <rFont val="Arial"/>
        <family val="2"/>
      </rPr>
      <t xml:space="preserve">Social Security disability benefits are offset against workers’ compensation and certain other public disability benefits (PDB) in most states.  In general, PDBs refer to disability benefits earned in state, local, or federal government employment that are not covered by Social Security.  There are 15 states with reverse offset laws where SSDI is the first payer for some or all types of workers' compensation benefits. The states are Alaska, California, Colorado, Florida, Louisiana, Minnesota, Montana, Nevada, New Jersey, New York, North Dakota, Ohio, Oregon, Washington, and Wisconsin. California's reverse offset laws only apply to workers' compensation benefits paid through the Subsequent Injuries' Fund and Industrial Disability Leave.  SSDI previously offset by WC or PDB consists of the entire universe of beneficiaries who are currently receiving SSDI benefits that at one point had their SSDI benefits offset by WC or PDB, but no longer do.  </t>
    </r>
  </si>
  <si>
    <r>
      <rPr>
        <i/>
        <sz val="10"/>
        <color rgb="FF000000"/>
        <rFont val="Arial"/>
        <family val="2"/>
      </rPr>
      <t>Source</t>
    </r>
    <r>
      <rPr>
        <sz val="10"/>
        <color rgb="FF000000"/>
        <rFont val="Arial"/>
        <family val="2"/>
      </rPr>
      <t>: Social Security Administration, Master Beneficiary Record, 100 percent data, and Social Security Administration Workers' Compensation and Public Disability Benefit file, 100 percent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</si>
</sst>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_(&quot;$&quot;* \(#,##0.00\);_(&quot;$&quot;* &quot;-&quot;??_);_(@_)"/>
    <numFmt numFmtId="43" formatCode="_(* #,##0.00_);_(* \(#,##0.00\);_(* &quot;-&quot;??_);_(@_)"/>
    <numFmt numFmtId="164" formatCode="#,###"/>
    <numFmt numFmtId="165" formatCode="#,###.000"/>
    <numFmt numFmtId="166" formatCode="0.0"/>
    <numFmt numFmtId="167" formatCode="#,###.0"/>
    <numFmt numFmtId="168" formatCode="&quot;$&quot;#,##0"/>
    <numFmt numFmtId="169" formatCode="#,###.0000"/>
    <numFmt numFmtId="170" formatCode="&quot;$&quot;\ ##,###"/>
    <numFmt numFmtId="171" formatCode="#,##0.0"/>
    <numFmt numFmtId="172" formatCode="&quot;$&quot;#,##0.00"/>
    <numFmt numFmtId="173" formatCode="#,##0;[Red]#,##0"/>
    <numFmt numFmtId="174" formatCode="#,##0.0;[Red]#,##0.0"/>
    <numFmt numFmtId="175" formatCode="_(* #,##0_);_(* \(#,##0\);_(* &quot;-&quot;??_);_(@_)"/>
    <numFmt numFmtId="176" formatCode="#,###.00"/>
    <numFmt numFmtId="177" formatCode="0.000"/>
    <numFmt numFmtId="178" formatCode="&quot;$&quot;#,##0;[Red]&quot;$&quot;#,##0"/>
    <numFmt numFmtId="179" formatCode="0.0%"/>
    <numFmt numFmtId="180" formatCode="0.0000"/>
    <numFmt numFmtId="181" formatCode="#,##0.00;[Red]#,##0.00"/>
    <numFmt numFmtId="182" formatCode="#,###.00000"/>
    <numFmt numFmtId="183" formatCode="&quot;$&quot;\ \ \ \ \ \ \ \ \ \-\ "/>
    <numFmt numFmtId="184" formatCode="#,###\(\a\)"/>
    <numFmt numFmtId="185" formatCode="0.0\(\c\)"/>
    <numFmt numFmtId="186" formatCode="0.0\(\f\)"/>
    <numFmt numFmtId="187" formatCode="&quot;$&quot;#,##0.00;[Red]&quot;$&quot;#,##0.00"/>
  </numFmts>
  <fonts count="18">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i/>
      <sz val="10"/>
      <name val="Arial"/>
      <family val="2"/>
    </font>
    <font>
      <b/>
      <i/>
      <sz val="10"/>
      <name val="Arial"/>
      <family val="2"/>
    </font>
    <font>
      <b/>
      <vertAlign val="superscript"/>
      <sz val="10"/>
      <name val="Arial"/>
      <family val="2"/>
    </font>
    <font>
      <i/>
      <sz val="10"/>
      <color theme="1"/>
      <name val="Arial"/>
      <family val="2"/>
    </font>
    <font>
      <vertAlign val="superscript"/>
      <sz val="10"/>
      <name val="Arial"/>
      <family val="2"/>
    </font>
    <font>
      <i/>
      <vertAlign val="superscript"/>
      <sz val="10"/>
      <name val="Arial"/>
      <family val="2"/>
    </font>
    <font>
      <sz val="10"/>
      <color theme="1"/>
      <name val="Arial"/>
      <family val="2"/>
    </font>
    <font>
      <u/>
      <sz val="10"/>
      <color indexed="12"/>
      <name val="Arial"/>
      <family val="2"/>
    </font>
    <font>
      <sz val="8"/>
      <name val="Arial"/>
      <family val="2"/>
    </font>
    <font>
      <i/>
      <sz val="10"/>
      <color rgb="FF000000"/>
      <name val="Arial"/>
      <family val="2"/>
    </font>
    <font>
      <sz val="10"/>
      <color rgb="FF000000"/>
      <name val="Arial"/>
      <family val="2"/>
    </font>
    <font>
      <b/>
      <sz val="10"/>
      <color rgb="FF000000"/>
      <name val="Arial"/>
      <family val="2"/>
    </font>
    <font>
      <vertAlign val="superscript"/>
      <sz val="10"/>
      <color rgb="FF000000"/>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0" tint="-0.14996795556505021"/>
        <bgColor indexed="64"/>
      </patternFill>
    </fill>
    <fill>
      <patternFill patternType="solid">
        <fgColor theme="2" tint="-0.249977111117893"/>
        <bgColor indexed="64"/>
      </patternFill>
    </fill>
    <fill>
      <patternFill patternType="solid">
        <fgColor indexed="2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1" tint="0.14999847407452621"/>
        <bgColor indexed="64"/>
      </patternFill>
    </fill>
    <fill>
      <patternFill patternType="solid">
        <fgColor rgb="FFFFFFFF"/>
        <bgColor indexed="64"/>
      </patternFill>
    </fill>
  </fills>
  <borders count="13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style="medium">
        <color indexed="64"/>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top style="medium">
        <color indexed="64"/>
      </top>
      <bottom/>
      <diagonal/>
    </border>
    <border>
      <left style="medium">
        <color rgb="FF000000"/>
      </left>
      <right style="thin">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thin">
        <color rgb="FF000000"/>
      </right>
      <top/>
      <bottom/>
      <diagonal/>
    </border>
    <border>
      <left/>
      <right style="thin">
        <color rgb="FF000000"/>
      </right>
      <top style="medium">
        <color indexed="64"/>
      </top>
      <bottom style="medium">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39">
    <xf numFmtId="0" fontId="0" fillId="0" borderId="0"/>
    <xf numFmtId="164" fontId="3" fillId="0" borderId="0" applyNumberFormat="0" applyFont="0" applyFill="0" applyBorder="0" applyProtection="0">
      <alignment horizontal="right"/>
    </xf>
    <xf numFmtId="170" fontId="3" fillId="0" borderId="0" applyFont="0" applyFill="0" applyBorder="0" applyAlignment="0" applyProtection="0"/>
    <xf numFmtId="168" fontId="3" fillId="0" borderId="0">
      <alignment horizontal="right"/>
    </xf>
    <xf numFmtId="173" fontId="3" fillId="0" borderId="0">
      <alignment horizontal="right"/>
    </xf>
    <xf numFmtId="3" fontId="3" fillId="0" borderId="0"/>
    <xf numFmtId="0" fontId="3" fillId="0" borderId="0"/>
    <xf numFmtId="170" fontId="3" fillId="0" borderId="0" applyFont="0" applyFill="0" applyBorder="0" applyAlignment="0" applyProtection="0"/>
    <xf numFmtId="9" fontId="3" fillId="0" borderId="0" applyFont="0" applyFill="0" applyBorder="0" applyAlignment="0" applyProtection="0"/>
    <xf numFmtId="0" fontId="12" fillId="0" borderId="0" applyNumberFormat="0" applyFill="0" applyBorder="0" applyAlignment="0" applyProtection="0">
      <alignment vertical="top"/>
      <protection locked="0"/>
    </xf>
    <xf numFmtId="166" fontId="3" fillId="0" borderId="0"/>
    <xf numFmtId="173" fontId="3" fillId="0" borderId="0">
      <alignment horizontal="right"/>
    </xf>
    <xf numFmtId="164" fontId="3" fillId="0" borderId="0" applyNumberFormat="0" applyFont="0" applyFill="0" applyBorder="0" applyProtection="0">
      <alignment horizontal="right"/>
    </xf>
    <xf numFmtId="164" fontId="3" fillId="0" borderId="0" applyNumberFormat="0" applyFont="0" applyFill="0" applyBorder="0" applyProtection="0">
      <alignment horizontal="right"/>
    </xf>
    <xf numFmtId="0" fontId="1" fillId="0" borderId="0"/>
    <xf numFmtId="164" fontId="3" fillId="0" borderId="0" applyNumberFormat="0" applyFont="0" applyFill="0" applyBorder="0" applyProtection="0">
      <alignment horizontal="right"/>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3" fontId="3" fillId="0" borderId="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3" fillId="0" borderId="0"/>
    <xf numFmtId="184" fontId="3" fillId="0" borderId="0" applyFont="0" applyFill="0" applyBorder="0" applyAlignment="0" applyProtection="0">
      <alignment horizontal="right"/>
    </xf>
    <xf numFmtId="0" fontId="13" fillId="0" borderId="0">
      <alignment horizontal="left" vertical="top" wrapText="1"/>
    </xf>
    <xf numFmtId="166" fontId="3" fillId="0" borderId="0">
      <alignment horizontal="right"/>
    </xf>
    <xf numFmtId="185" fontId="3" fillId="0" borderId="0">
      <alignment horizontal="right"/>
    </xf>
    <xf numFmtId="186" fontId="3" fillId="8" borderId="0">
      <alignment horizontal="right"/>
    </xf>
    <xf numFmtId="166" fontId="3" fillId="8" borderId="0">
      <alignment horizontal="right"/>
    </xf>
    <xf numFmtId="168" fontId="3" fillId="0" borderId="0">
      <alignment horizontal="right"/>
    </xf>
    <xf numFmtId="164" fontId="3" fillId="0" borderId="0" applyNumberFormat="0" applyFont="0" applyFill="0" applyBorder="0" applyProtection="0">
      <alignment horizontal="right"/>
    </xf>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77">
    <xf numFmtId="0" fontId="0" fillId="0" borderId="0" xfId="0"/>
    <xf numFmtId="164" fontId="3" fillId="0" borderId="1" xfId="1" applyBorder="1">
      <alignment horizontal="right"/>
    </xf>
    <xf numFmtId="164" fontId="3" fillId="0" borderId="0" xfId="1">
      <alignment horizontal="right"/>
    </xf>
    <xf numFmtId="164" fontId="3" fillId="2" borderId="18" xfId="1" applyFill="1" applyBorder="1">
      <alignment horizontal="right"/>
    </xf>
    <xf numFmtId="166" fontId="3" fillId="2" borderId="20" xfId="1" applyNumberFormat="1" applyFill="1" applyBorder="1">
      <alignment horizontal="right"/>
    </xf>
    <xf numFmtId="168" fontId="3" fillId="2" borderId="21" xfId="1" applyNumberFormat="1" applyFill="1" applyBorder="1">
      <alignment horizontal="right"/>
    </xf>
    <xf numFmtId="166" fontId="3" fillId="2" borderId="23" xfId="1" applyNumberFormat="1" applyFill="1" applyBorder="1">
      <alignment horizontal="right"/>
    </xf>
    <xf numFmtId="169" fontId="3" fillId="0" borderId="0" xfId="1" applyNumberFormat="1">
      <alignment horizontal="right"/>
    </xf>
    <xf numFmtId="172" fontId="3" fillId="2" borderId="19" xfId="3" applyNumberFormat="1" applyFill="1" applyBorder="1">
      <alignment horizontal="right"/>
    </xf>
    <xf numFmtId="172" fontId="3" fillId="2" borderId="20" xfId="3" applyNumberFormat="1" applyFill="1" applyBorder="1">
      <alignment horizontal="right"/>
    </xf>
    <xf numFmtId="164" fontId="3" fillId="0" borderId="0" xfId="1" applyBorder="1">
      <alignment horizontal="right"/>
    </xf>
    <xf numFmtId="166" fontId="3" fillId="0" borderId="0" xfId="1" applyNumberFormat="1" applyBorder="1">
      <alignment horizontal="right"/>
    </xf>
    <xf numFmtId="167" fontId="3" fillId="0" borderId="0" xfId="1" applyNumberFormat="1" applyBorder="1">
      <alignment horizontal="right"/>
    </xf>
    <xf numFmtId="164" fontId="3" fillId="0" borderId="0" xfId="1" applyBorder="1" applyAlignment="1">
      <alignment horizontal="left"/>
    </xf>
    <xf numFmtId="164" fontId="3" fillId="0" borderId="0" xfId="1" applyFill="1" applyBorder="1">
      <alignment horizontal="right"/>
    </xf>
    <xf numFmtId="168" fontId="3" fillId="0" borderId="0" xfId="1" applyNumberFormat="1" applyFill="1" applyBorder="1">
      <alignment horizontal="right"/>
    </xf>
    <xf numFmtId="165" fontId="3" fillId="0" borderId="0" xfId="1" applyNumberFormat="1" applyBorder="1">
      <alignment horizontal="right"/>
    </xf>
    <xf numFmtId="171" fontId="3" fillId="0" borderId="0" xfId="2" applyNumberFormat="1" applyFill="1" applyBorder="1" applyAlignment="1">
      <alignment horizontal="right"/>
    </xf>
    <xf numFmtId="0" fontId="3" fillId="0" borderId="0" xfId="1" applyNumberFormat="1" applyBorder="1" applyAlignment="1">
      <alignment horizontal="left"/>
    </xf>
    <xf numFmtId="171" fontId="3" fillId="0" borderId="0" xfId="1" applyNumberFormat="1" applyFill="1" applyBorder="1">
      <alignment horizontal="right"/>
    </xf>
    <xf numFmtId="172" fontId="3" fillId="0" borderId="0" xfId="1" applyNumberFormat="1" applyFill="1" applyBorder="1">
      <alignment horizontal="right"/>
    </xf>
    <xf numFmtId="172" fontId="3" fillId="0" borderId="0" xfId="1" applyNumberFormat="1" applyBorder="1">
      <alignment horizontal="right"/>
    </xf>
    <xf numFmtId="164" fontId="3" fillId="0" borderId="0" xfId="1" applyBorder="1" applyAlignment="1"/>
    <xf numFmtId="4" fontId="3" fillId="0" borderId="0" xfId="1" applyNumberFormat="1" applyFill="1" applyBorder="1">
      <alignment horizontal="right"/>
    </xf>
    <xf numFmtId="4" fontId="3" fillId="0" borderId="0" xfId="1" applyNumberFormat="1" applyBorder="1">
      <alignment horizontal="right"/>
    </xf>
    <xf numFmtId="164" fontId="3" fillId="0" borderId="33" xfId="1" applyFont="1" applyBorder="1" applyAlignment="1">
      <alignment horizontal="center" vertical="center"/>
    </xf>
    <xf numFmtId="164" fontId="3" fillId="0" borderId="28" xfId="1" applyFont="1" applyBorder="1" applyAlignment="1">
      <alignment horizontal="center" vertical="center" wrapText="1"/>
    </xf>
    <xf numFmtId="1" fontId="3" fillId="2" borderId="21" xfId="1" applyNumberFormat="1" applyFill="1" applyBorder="1" applyAlignment="1">
      <alignment horizontal="center"/>
    </xf>
    <xf numFmtId="173" fontId="3" fillId="2" borderId="22" xfId="4" applyFill="1" applyBorder="1" applyAlignment="1">
      <alignment horizontal="center" vertical="center"/>
    </xf>
    <xf numFmtId="171" fontId="3" fillId="2" borderId="2" xfId="4" applyNumberFormat="1" applyFill="1" applyBorder="1" applyAlignment="1">
      <alignment horizontal="center" vertical="center"/>
    </xf>
    <xf numFmtId="1" fontId="3" fillId="3" borderId="21" xfId="1" applyNumberFormat="1" applyFill="1" applyBorder="1" applyAlignment="1">
      <alignment horizontal="center"/>
    </xf>
    <xf numFmtId="173" fontId="3" fillId="3" borderId="22" xfId="4" applyFill="1" applyBorder="1" applyAlignment="1">
      <alignment horizontal="center" vertical="center"/>
    </xf>
    <xf numFmtId="171" fontId="3" fillId="3" borderId="2" xfId="4" applyNumberFormat="1" applyFill="1" applyBorder="1" applyAlignment="1">
      <alignment horizontal="center" vertical="center"/>
    </xf>
    <xf numFmtId="1" fontId="3" fillId="2" borderId="1" xfId="1" applyNumberFormat="1" applyFill="1" applyBorder="1" applyAlignment="1">
      <alignment horizontal="center"/>
    </xf>
    <xf numFmtId="1" fontId="3" fillId="3" borderId="1" xfId="1" applyNumberFormat="1" applyFill="1" applyBorder="1" applyAlignment="1">
      <alignment horizontal="center"/>
    </xf>
    <xf numFmtId="1" fontId="3" fillId="3" borderId="1" xfId="1" applyNumberFormat="1" applyFont="1" applyFill="1" applyBorder="1" applyAlignment="1">
      <alignment horizontal="center"/>
    </xf>
    <xf numFmtId="1" fontId="3" fillId="2" borderId="1" xfId="1" applyNumberFormat="1" applyFont="1" applyFill="1" applyBorder="1" applyAlignment="1">
      <alignment horizontal="center"/>
    </xf>
    <xf numFmtId="173" fontId="3" fillId="3" borderId="34" xfId="4" applyFill="1" applyBorder="1" applyAlignment="1">
      <alignment horizontal="center" vertical="center"/>
    </xf>
    <xf numFmtId="173" fontId="3" fillId="2" borderId="34" xfId="4" applyFill="1" applyBorder="1" applyAlignment="1">
      <alignment horizontal="center" vertical="center"/>
    </xf>
    <xf numFmtId="0" fontId="3" fillId="3" borderId="18" xfId="6" applyFill="1" applyBorder="1"/>
    <xf numFmtId="3" fontId="3" fillId="3" borderId="19" xfId="2" applyNumberFormat="1" applyFill="1" applyBorder="1"/>
    <xf numFmtId="3" fontId="3" fillId="3" borderId="20" xfId="2" applyNumberFormat="1" applyFill="1" applyBorder="1"/>
    <xf numFmtId="3" fontId="3" fillId="3" borderId="32" xfId="2" applyNumberFormat="1" applyFill="1" applyBorder="1"/>
    <xf numFmtId="171" fontId="3" fillId="3" borderId="34" xfId="2" applyNumberFormat="1" applyFill="1" applyBorder="1"/>
    <xf numFmtId="171" fontId="3" fillId="3" borderId="20" xfId="2" applyNumberFormat="1" applyFill="1" applyBorder="1"/>
    <xf numFmtId="171" fontId="3" fillId="3" borderId="2" xfId="2" applyNumberFormat="1" applyFill="1" applyBorder="1"/>
    <xf numFmtId="3" fontId="5" fillId="4" borderId="21" xfId="2" applyNumberFormat="1" applyFont="1" applyFill="1" applyBorder="1" applyAlignment="1">
      <alignment horizontal="center"/>
    </xf>
    <xf numFmtId="0" fontId="3" fillId="3" borderId="21" xfId="6" applyFill="1" applyBorder="1"/>
    <xf numFmtId="3" fontId="3" fillId="3" borderId="22" xfId="2" applyNumberFormat="1" applyFill="1" applyBorder="1"/>
    <xf numFmtId="3" fontId="3" fillId="3" borderId="23" xfId="2" applyNumberFormat="1" applyFill="1" applyBorder="1"/>
    <xf numFmtId="3" fontId="3" fillId="3" borderId="2" xfId="2" applyNumberFormat="1" applyFill="1" applyBorder="1"/>
    <xf numFmtId="171" fontId="3" fillId="3" borderId="23" xfId="2" applyNumberFormat="1" applyFill="1" applyBorder="1"/>
    <xf numFmtId="0" fontId="3" fillId="3" borderId="37" xfId="6" applyFill="1" applyBorder="1"/>
    <xf numFmtId="3" fontId="3" fillId="3" borderId="38" xfId="2" applyNumberFormat="1" applyFill="1" applyBorder="1"/>
    <xf numFmtId="3" fontId="3" fillId="3" borderId="39" xfId="2" applyNumberFormat="1" applyFill="1" applyBorder="1"/>
    <xf numFmtId="3" fontId="3" fillId="3" borderId="40" xfId="2" applyNumberFormat="1" applyFill="1" applyBorder="1"/>
    <xf numFmtId="171" fontId="3" fillId="3" borderId="41" xfId="2" applyNumberFormat="1" applyFill="1" applyBorder="1"/>
    <xf numFmtId="171" fontId="3" fillId="3" borderId="39" xfId="2" applyNumberFormat="1" applyFill="1" applyBorder="1"/>
    <xf numFmtId="171" fontId="3" fillId="3" borderId="40" xfId="2" applyNumberFormat="1" applyFill="1" applyBorder="1"/>
    <xf numFmtId="3" fontId="5" fillId="4" borderId="37" xfId="2" applyNumberFormat="1" applyFont="1" applyFill="1" applyBorder="1" applyAlignment="1">
      <alignment horizontal="center"/>
    </xf>
    <xf numFmtId="0" fontId="3" fillId="2" borderId="21" xfId="6" applyFill="1" applyBorder="1"/>
    <xf numFmtId="3" fontId="3" fillId="2" borderId="1" xfId="2" applyNumberFormat="1" applyFill="1" applyBorder="1"/>
    <xf numFmtId="3" fontId="3" fillId="2" borderId="43" xfId="2" applyNumberFormat="1" applyFill="1" applyBorder="1"/>
    <xf numFmtId="3" fontId="3" fillId="2" borderId="0" xfId="2" applyNumberFormat="1" applyFill="1" applyBorder="1"/>
    <xf numFmtId="3" fontId="3" fillId="2" borderId="2" xfId="2" applyNumberFormat="1" applyFill="1" applyBorder="1"/>
    <xf numFmtId="171" fontId="3" fillId="2" borderId="34" xfId="2" applyNumberFormat="1" applyFill="1" applyBorder="1"/>
    <xf numFmtId="171" fontId="3" fillId="2" borderId="23" xfId="2" applyNumberFormat="1" applyFill="1" applyBorder="1"/>
    <xf numFmtId="171" fontId="3" fillId="2" borderId="2" xfId="2" applyNumberFormat="1" applyFill="1" applyBorder="1"/>
    <xf numFmtId="3" fontId="3" fillId="2" borderId="23" xfId="2" applyNumberFormat="1" applyFill="1" applyBorder="1"/>
    <xf numFmtId="0" fontId="3" fillId="2" borderId="37" xfId="6" applyFill="1" applyBorder="1"/>
    <xf numFmtId="3" fontId="3" fillId="2" borderId="44" xfId="2" applyNumberFormat="1" applyFill="1" applyBorder="1"/>
    <xf numFmtId="3" fontId="3" fillId="2" borderId="39" xfId="2" applyNumberFormat="1" applyFill="1" applyBorder="1"/>
    <xf numFmtId="3" fontId="3" fillId="2" borderId="42" xfId="2" applyNumberFormat="1" applyFill="1" applyBorder="1"/>
    <xf numFmtId="3" fontId="3" fillId="2" borderId="40" xfId="2" applyNumberFormat="1" applyFill="1" applyBorder="1"/>
    <xf numFmtId="171" fontId="3" fillId="2" borderId="41" xfId="2" applyNumberFormat="1" applyFill="1" applyBorder="1"/>
    <xf numFmtId="171" fontId="3" fillId="2" borderId="39" xfId="2" applyNumberFormat="1" applyFill="1" applyBorder="1"/>
    <xf numFmtId="171" fontId="3" fillId="2" borderId="40" xfId="2" applyNumberFormat="1" applyFill="1" applyBorder="1"/>
    <xf numFmtId="3" fontId="3" fillId="3" borderId="0" xfId="2" applyNumberFormat="1" applyFill="1" applyBorder="1"/>
    <xf numFmtId="3" fontId="3" fillId="3" borderId="44" xfId="2" applyNumberFormat="1" applyFill="1" applyBorder="1"/>
    <xf numFmtId="3" fontId="3" fillId="3" borderId="42" xfId="2" applyNumberFormat="1" applyFill="1" applyBorder="1"/>
    <xf numFmtId="171" fontId="3" fillId="2" borderId="46" xfId="2" applyNumberFormat="1" applyFill="1" applyBorder="1"/>
    <xf numFmtId="3" fontId="5" fillId="4" borderId="47" xfId="2" applyNumberFormat="1" applyFont="1" applyFill="1" applyBorder="1" applyAlignment="1">
      <alignment horizontal="center"/>
    </xf>
    <xf numFmtId="171" fontId="3" fillId="2" borderId="49" xfId="2" applyNumberFormat="1" applyFill="1" applyBorder="1"/>
    <xf numFmtId="3" fontId="5" fillId="4" borderId="2" xfId="2" applyNumberFormat="1" applyFont="1" applyFill="1" applyBorder="1" applyAlignment="1">
      <alignment horizontal="center"/>
    </xf>
    <xf numFmtId="171" fontId="3" fillId="3" borderId="43" xfId="2" applyNumberFormat="1" applyFill="1" applyBorder="1"/>
    <xf numFmtId="0" fontId="3" fillId="2" borderId="47" xfId="6" applyFill="1" applyBorder="1"/>
    <xf numFmtId="0" fontId="3" fillId="3" borderId="47" xfId="6" applyFill="1" applyBorder="1"/>
    <xf numFmtId="3" fontId="3" fillId="2" borderId="51" xfId="2" applyNumberFormat="1" applyFill="1" applyBorder="1"/>
    <xf numFmtId="3" fontId="3" fillId="2" borderId="46" xfId="2" applyNumberFormat="1" applyFill="1" applyBorder="1"/>
    <xf numFmtId="3" fontId="3" fillId="2" borderId="34" xfId="2" applyNumberFormat="1" applyFill="1" applyBorder="1"/>
    <xf numFmtId="3" fontId="3" fillId="2" borderId="22" xfId="2" applyNumberFormat="1" applyFill="1" applyBorder="1"/>
    <xf numFmtId="3" fontId="3" fillId="2" borderId="15" xfId="2" applyNumberFormat="1" applyFill="1" applyBorder="1"/>
    <xf numFmtId="3" fontId="3" fillId="2" borderId="16" xfId="2" applyNumberFormat="1" applyFill="1" applyBorder="1"/>
    <xf numFmtId="171" fontId="3" fillId="2" borderId="36" xfId="2" applyNumberFormat="1" applyFill="1" applyBorder="1"/>
    <xf numFmtId="171" fontId="3" fillId="2" borderId="16" xfId="2" applyNumberFormat="1" applyFill="1" applyBorder="1"/>
    <xf numFmtId="0" fontId="4" fillId="2" borderId="52" xfId="6" applyFont="1" applyFill="1" applyBorder="1"/>
    <xf numFmtId="3" fontId="4" fillId="2" borderId="26" xfId="5" applyFont="1" applyFill="1" applyBorder="1"/>
    <xf numFmtId="3" fontId="4" fillId="2" borderId="53" xfId="5" applyFont="1" applyFill="1" applyBorder="1"/>
    <xf numFmtId="3" fontId="4" fillId="2" borderId="27" xfId="5" applyFont="1" applyFill="1" applyBorder="1"/>
    <xf numFmtId="3" fontId="4" fillId="2" borderId="28" xfId="5" applyFont="1" applyFill="1" applyBorder="1"/>
    <xf numFmtId="171" fontId="4" fillId="2" borderId="15" xfId="2" applyNumberFormat="1" applyFont="1" applyFill="1" applyBorder="1"/>
    <xf numFmtId="171" fontId="4" fillId="2" borderId="16" xfId="2" applyNumberFormat="1" applyFont="1" applyFill="1" applyBorder="1"/>
    <xf numFmtId="171" fontId="4" fillId="2" borderId="28" xfId="2" applyNumberFormat="1" applyFont="1" applyFill="1" applyBorder="1"/>
    <xf numFmtId="171" fontId="3" fillId="5" borderId="18" xfId="2" applyNumberFormat="1" applyFill="1" applyBorder="1"/>
    <xf numFmtId="0" fontId="3" fillId="3" borderId="24" xfId="6" applyFill="1" applyBorder="1"/>
    <xf numFmtId="3" fontId="3" fillId="3" borderId="36" xfId="2" applyNumberFormat="1" applyFill="1" applyBorder="1"/>
    <xf numFmtId="171" fontId="3" fillId="3" borderId="15" xfId="2" applyNumberFormat="1" applyFill="1" applyBorder="1"/>
    <xf numFmtId="171" fontId="3" fillId="3" borderId="16" xfId="2" applyNumberFormat="1" applyFill="1" applyBorder="1"/>
    <xf numFmtId="171" fontId="3" fillId="3" borderId="30" xfId="2" applyNumberFormat="1" applyFill="1" applyBorder="1"/>
    <xf numFmtId="171" fontId="3" fillId="5" borderId="21" xfId="2" applyNumberFormat="1" applyFill="1" applyBorder="1"/>
    <xf numFmtId="3" fontId="4" fillId="2" borderId="55" xfId="5" applyFont="1" applyFill="1" applyBorder="1"/>
    <xf numFmtId="3" fontId="4" fillId="2" borderId="56" xfId="5" applyFont="1" applyFill="1" applyBorder="1"/>
    <xf numFmtId="171" fontId="4" fillId="2" borderId="30" xfId="2" applyNumberFormat="1" applyFont="1" applyFill="1" applyBorder="1"/>
    <xf numFmtId="171" fontId="3" fillId="5" borderId="24" xfId="2" applyNumberFormat="1" applyFill="1" applyBorder="1"/>
    <xf numFmtId="0" fontId="3" fillId="6" borderId="18" xfId="6" applyFill="1" applyBorder="1"/>
    <xf numFmtId="168" fontId="3" fillId="6" borderId="19" xfId="1" applyNumberFormat="1" applyFill="1" applyBorder="1">
      <alignment horizontal="right"/>
    </xf>
    <xf numFmtId="168" fontId="3" fillId="6" borderId="20" xfId="1" applyNumberFormat="1" applyFill="1" applyBorder="1">
      <alignment horizontal="right"/>
    </xf>
    <xf numFmtId="168" fontId="3" fillId="6" borderId="32" xfId="1" applyNumberFormat="1" applyFill="1" applyBorder="1">
      <alignment horizontal="right"/>
    </xf>
    <xf numFmtId="0" fontId="3" fillId="6" borderId="21" xfId="6" applyFill="1" applyBorder="1"/>
    <xf numFmtId="3" fontId="3" fillId="6" borderId="22" xfId="1" applyNumberFormat="1" applyFill="1" applyBorder="1">
      <alignment horizontal="right"/>
    </xf>
    <xf numFmtId="3" fontId="3" fillId="6" borderId="23" xfId="1" applyNumberFormat="1" applyFill="1" applyBorder="1">
      <alignment horizontal="right"/>
    </xf>
    <xf numFmtId="3" fontId="3" fillId="6" borderId="2" xfId="1" applyNumberFormat="1" applyFill="1" applyBorder="1">
      <alignment horizontal="right"/>
    </xf>
    <xf numFmtId="0" fontId="3" fillId="6" borderId="37" xfId="6" applyFill="1" applyBorder="1"/>
    <xf numFmtId="3" fontId="3" fillId="6" borderId="38" xfId="1" applyNumberFormat="1" applyFill="1" applyBorder="1">
      <alignment horizontal="right"/>
    </xf>
    <xf numFmtId="3" fontId="3" fillId="6" borderId="39" xfId="1" applyNumberFormat="1" applyFill="1" applyBorder="1">
      <alignment horizontal="right"/>
    </xf>
    <xf numFmtId="3" fontId="3" fillId="6" borderId="40" xfId="1" applyNumberFormat="1" applyFill="1" applyBorder="1">
      <alignment horizontal="right"/>
    </xf>
    <xf numFmtId="173" fontId="3" fillId="2" borderId="22" xfId="4" applyFill="1" applyBorder="1">
      <alignment horizontal="right"/>
    </xf>
    <xf numFmtId="173" fontId="3" fillId="2" borderId="23" xfId="4" applyFill="1" applyBorder="1">
      <alignment horizontal="right"/>
    </xf>
    <xf numFmtId="173" fontId="3" fillId="2" borderId="2" xfId="4" applyFill="1" applyBorder="1">
      <alignment horizontal="right"/>
    </xf>
    <xf numFmtId="173" fontId="3" fillId="2" borderId="38" xfId="4" applyFill="1" applyBorder="1">
      <alignment horizontal="right"/>
    </xf>
    <xf numFmtId="173" fontId="3" fillId="2" borderId="39" xfId="4" applyFill="1" applyBorder="1">
      <alignment horizontal="right"/>
    </xf>
    <xf numFmtId="173" fontId="3" fillId="2" borderId="40" xfId="4" applyFill="1" applyBorder="1">
      <alignment horizontal="right"/>
    </xf>
    <xf numFmtId="173" fontId="3" fillId="2" borderId="59" xfId="4" applyFill="1" applyBorder="1">
      <alignment horizontal="right"/>
    </xf>
    <xf numFmtId="173" fontId="3" fillId="2" borderId="43" xfId="4" applyFill="1" applyBorder="1">
      <alignment horizontal="right"/>
    </xf>
    <xf numFmtId="173" fontId="3" fillId="2" borderId="60" xfId="4" applyFill="1" applyBorder="1">
      <alignment horizontal="right"/>
    </xf>
    <xf numFmtId="0" fontId="3" fillId="6" borderId="47" xfId="6" applyFill="1" applyBorder="1"/>
    <xf numFmtId="0" fontId="3" fillId="2" borderId="24" xfId="6" applyFill="1" applyBorder="1"/>
    <xf numFmtId="173" fontId="3" fillId="2" borderId="15" xfId="4" applyFill="1" applyBorder="1">
      <alignment horizontal="right"/>
    </xf>
    <xf numFmtId="173" fontId="3" fillId="2" borderId="16" xfId="4" applyFill="1" applyBorder="1">
      <alignment horizontal="right"/>
    </xf>
    <xf numFmtId="173" fontId="3" fillId="2" borderId="30" xfId="4" applyFill="1" applyBorder="1">
      <alignment horizontal="right"/>
    </xf>
    <xf numFmtId="168" fontId="4" fillId="2" borderId="33" xfId="3" applyFont="1" applyFill="1" applyBorder="1">
      <alignment horizontal="right"/>
    </xf>
    <xf numFmtId="168" fontId="4" fillId="2" borderId="27" xfId="3" applyFont="1" applyFill="1" applyBorder="1">
      <alignment horizontal="right"/>
    </xf>
    <xf numFmtId="168" fontId="4" fillId="2" borderId="53" xfId="3" applyFont="1" applyFill="1" applyBorder="1">
      <alignment horizontal="right"/>
    </xf>
    <xf numFmtId="168" fontId="4" fillId="2" borderId="55" xfId="3" applyFont="1" applyFill="1" applyBorder="1">
      <alignment horizontal="right"/>
    </xf>
    <xf numFmtId="168" fontId="4" fillId="2" borderId="28" xfId="3" applyFont="1" applyFill="1" applyBorder="1">
      <alignment horizontal="right"/>
    </xf>
    <xf numFmtId="168" fontId="4" fillId="2" borderId="56" xfId="3" applyFont="1" applyFill="1" applyBorder="1">
      <alignment horizontal="right"/>
    </xf>
    <xf numFmtId="171" fontId="4" fillId="5" borderId="24" xfId="2" applyNumberFormat="1" applyFont="1" applyFill="1" applyBorder="1"/>
    <xf numFmtId="175" fontId="0" fillId="0" borderId="0" xfId="4" applyNumberFormat="1" applyFont="1">
      <alignment horizontal="right"/>
    </xf>
    <xf numFmtId="175" fontId="3" fillId="0" borderId="0" xfId="4" applyNumberFormat="1">
      <alignment horizontal="right"/>
    </xf>
    <xf numFmtId="164" fontId="3" fillId="0" borderId="15" xfId="1" applyFont="1" applyBorder="1" applyAlignment="1">
      <alignment horizontal="center" vertical="center" wrapText="1"/>
    </xf>
    <xf numFmtId="164" fontId="3" fillId="0" borderId="61" xfId="1" applyFont="1" applyBorder="1" applyAlignment="1">
      <alignment horizontal="center" vertical="center" wrapText="1"/>
    </xf>
    <xf numFmtId="164" fontId="3" fillId="0" borderId="36" xfId="1" applyFont="1" applyBorder="1" applyAlignment="1">
      <alignment horizontal="center" vertical="center" wrapText="1"/>
    </xf>
    <xf numFmtId="164" fontId="3" fillId="0" borderId="30" xfId="1" applyFont="1" applyFill="1" applyBorder="1" applyAlignment="1">
      <alignment horizontal="center" vertical="center" wrapText="1"/>
    </xf>
    <xf numFmtId="1" fontId="3" fillId="2" borderId="21" xfId="1" applyNumberFormat="1" applyFont="1" applyFill="1" applyBorder="1" applyAlignment="1">
      <alignment horizontal="center"/>
    </xf>
    <xf numFmtId="173" fontId="3" fillId="2" borderId="22" xfId="4" applyFill="1" applyBorder="1" applyAlignment="1">
      <alignment horizontal="center"/>
    </xf>
    <xf numFmtId="174" fontId="5" fillId="2" borderId="0" xfId="4" applyNumberFormat="1" applyFont="1" applyFill="1" applyAlignment="1">
      <alignment horizontal="center"/>
    </xf>
    <xf numFmtId="174" fontId="5" fillId="2" borderId="2" xfId="4" applyNumberFormat="1" applyFont="1" applyFill="1" applyBorder="1" applyAlignment="1">
      <alignment horizontal="center"/>
    </xf>
    <xf numFmtId="3" fontId="3" fillId="2" borderId="22" xfId="7" applyNumberFormat="1" applyFill="1" applyBorder="1" applyAlignment="1">
      <alignment horizontal="center"/>
    </xf>
    <xf numFmtId="166" fontId="5" fillId="2" borderId="0" xfId="1" applyNumberFormat="1" applyFont="1" applyFill="1" applyBorder="1" applyAlignment="1">
      <alignment horizontal="center"/>
    </xf>
    <xf numFmtId="166" fontId="5" fillId="2" borderId="2" xfId="1" applyNumberFormat="1" applyFont="1" applyFill="1" applyBorder="1" applyAlignment="1">
      <alignment horizontal="center"/>
    </xf>
    <xf numFmtId="1" fontId="3" fillId="3" borderId="21" xfId="1" applyNumberFormat="1" applyFont="1" applyFill="1" applyBorder="1" applyAlignment="1">
      <alignment horizontal="center"/>
    </xf>
    <xf numFmtId="173" fontId="3" fillId="3" borderId="22" xfId="4" applyFill="1" applyBorder="1" applyAlignment="1">
      <alignment horizontal="center"/>
    </xf>
    <xf numFmtId="174" fontId="5" fillId="3" borderId="0" xfId="4" applyNumberFormat="1" applyFont="1" applyFill="1" applyAlignment="1">
      <alignment horizontal="center"/>
    </xf>
    <xf numFmtId="174" fontId="5" fillId="3" borderId="2" xfId="4" applyNumberFormat="1" applyFont="1" applyFill="1" applyBorder="1" applyAlignment="1">
      <alignment horizontal="center"/>
    </xf>
    <xf numFmtId="3" fontId="3" fillId="3" borderId="22" xfId="7" applyNumberFormat="1" applyFill="1" applyBorder="1" applyAlignment="1">
      <alignment horizontal="center"/>
    </xf>
    <xf numFmtId="166" fontId="5" fillId="3" borderId="0" xfId="1" applyNumberFormat="1" applyFont="1" applyFill="1" applyBorder="1" applyAlignment="1">
      <alignment horizontal="center"/>
    </xf>
    <xf numFmtId="166" fontId="5" fillId="3" borderId="23" xfId="1" applyNumberFormat="1" applyFont="1" applyFill="1" applyBorder="1" applyAlignment="1">
      <alignment horizontal="center"/>
    </xf>
    <xf numFmtId="166" fontId="5" fillId="3" borderId="2" xfId="1" applyNumberFormat="1" applyFont="1" applyFill="1" applyBorder="1" applyAlignment="1">
      <alignment horizontal="center"/>
    </xf>
    <xf numFmtId="166" fontId="5" fillId="2" borderId="23" xfId="1" applyNumberFormat="1" applyFont="1" applyFill="1" applyBorder="1" applyAlignment="1">
      <alignment horizontal="center"/>
    </xf>
    <xf numFmtId="171" fontId="5" fillId="2" borderId="0" xfId="2" applyNumberFormat="1" applyFont="1" applyFill="1" applyBorder="1" applyAlignment="1">
      <alignment horizontal="center"/>
    </xf>
    <xf numFmtId="171" fontId="5" fillId="2" borderId="0" xfId="1" applyNumberFormat="1" applyFont="1" applyFill="1" applyBorder="1" applyAlignment="1">
      <alignment horizontal="center"/>
    </xf>
    <xf numFmtId="171" fontId="5" fillId="2" borderId="2" xfId="2" applyNumberFormat="1" applyFont="1" applyFill="1" applyBorder="1" applyAlignment="1">
      <alignment horizontal="center"/>
    </xf>
    <xf numFmtId="171" fontId="5" fillId="2" borderId="2" xfId="1" applyNumberFormat="1" applyFont="1" applyFill="1" applyBorder="1" applyAlignment="1">
      <alignment horizontal="center"/>
    </xf>
    <xf numFmtId="171" fontId="5" fillId="3" borderId="0" xfId="2" applyNumberFormat="1" applyFont="1" applyFill="1" applyBorder="1" applyAlignment="1">
      <alignment horizontal="center"/>
    </xf>
    <xf numFmtId="171" fontId="5" fillId="3" borderId="0" xfId="1" applyNumberFormat="1" applyFont="1" applyFill="1" applyBorder="1" applyAlignment="1">
      <alignment horizontal="center"/>
    </xf>
    <xf numFmtId="171" fontId="5" fillId="3" borderId="2" xfId="2" applyNumberFormat="1" applyFont="1" applyFill="1" applyBorder="1" applyAlignment="1">
      <alignment horizontal="center"/>
    </xf>
    <xf numFmtId="171" fontId="5" fillId="3" borderId="2" xfId="1" applyNumberFormat="1" applyFont="1" applyFill="1" applyBorder="1" applyAlignment="1">
      <alignment horizontal="center"/>
    </xf>
    <xf numFmtId="164" fontId="3" fillId="2" borderId="22" xfId="1" applyFont="1" applyFill="1" applyBorder="1" applyAlignment="1">
      <alignment horizontal="center"/>
    </xf>
    <xf numFmtId="164" fontId="3" fillId="0" borderId="0" xfId="1" applyFill="1">
      <alignment horizontal="right"/>
    </xf>
    <xf numFmtId="164" fontId="3" fillId="3" borderId="34" xfId="1" applyFont="1" applyFill="1" applyBorder="1" applyAlignment="1">
      <alignment horizontal="center"/>
    </xf>
    <xf numFmtId="171" fontId="5" fillId="3" borderId="48" xfId="2" applyNumberFormat="1" applyFont="1" applyFill="1" applyBorder="1" applyAlignment="1">
      <alignment horizontal="center"/>
    </xf>
    <xf numFmtId="164" fontId="3" fillId="3" borderId="34" xfId="1" applyFill="1" applyBorder="1" applyAlignment="1">
      <alignment horizontal="center"/>
    </xf>
    <xf numFmtId="164" fontId="3" fillId="3" borderId="22" xfId="1" applyFill="1" applyBorder="1" applyAlignment="1">
      <alignment horizontal="center"/>
    </xf>
    <xf numFmtId="164" fontId="3" fillId="3" borderId="22" xfId="1" applyFont="1" applyFill="1" applyBorder="1" applyAlignment="1">
      <alignment horizontal="center"/>
    </xf>
    <xf numFmtId="164" fontId="3" fillId="2" borderId="34" xfId="1" applyFont="1" applyFill="1" applyBorder="1" applyAlignment="1">
      <alignment horizontal="center"/>
    </xf>
    <xf numFmtId="171" fontId="5" fillId="2" borderId="48" xfId="2" applyNumberFormat="1" applyFont="1" applyFill="1" applyBorder="1" applyAlignment="1">
      <alignment horizontal="center"/>
    </xf>
    <xf numFmtId="164" fontId="3" fillId="2" borderId="34" xfId="1" applyFill="1" applyBorder="1" applyAlignment="1">
      <alignment horizontal="center"/>
    </xf>
    <xf numFmtId="171" fontId="5" fillId="2" borderId="48" xfId="1" applyNumberFormat="1" applyFont="1" applyFill="1" applyBorder="1" applyAlignment="1">
      <alignment horizontal="center"/>
    </xf>
    <xf numFmtId="171" fontId="5" fillId="3" borderId="48" xfId="1" applyNumberFormat="1" applyFont="1" applyFill="1" applyBorder="1" applyAlignment="1">
      <alignment horizontal="center"/>
    </xf>
    <xf numFmtId="171" fontId="5" fillId="3" borderId="49" xfId="1" applyNumberFormat="1" applyFont="1" applyFill="1" applyBorder="1" applyAlignment="1">
      <alignment horizontal="center"/>
    </xf>
    <xf numFmtId="176" fontId="3" fillId="0" borderId="0" xfId="1" applyNumberFormat="1" applyAlignment="1">
      <alignment horizontal="left"/>
    </xf>
    <xf numFmtId="177" fontId="3" fillId="0" borderId="0" xfId="1" applyNumberFormat="1">
      <alignment horizontal="right"/>
    </xf>
    <xf numFmtId="164" fontId="4" fillId="0" borderId="36" xfId="1" applyFont="1" applyBorder="1" applyAlignment="1">
      <alignment horizontal="center" vertical="center"/>
    </xf>
    <xf numFmtId="164" fontId="4" fillId="0" borderId="11" xfId="1" applyFont="1" applyBorder="1" applyAlignment="1">
      <alignment horizontal="center" vertical="center" wrapText="1"/>
    </xf>
    <xf numFmtId="164" fontId="4" fillId="0" borderId="30" xfId="1" applyFont="1" applyBorder="1" applyAlignment="1">
      <alignment horizontal="center" wrapText="1"/>
    </xf>
    <xf numFmtId="173" fontId="3" fillId="2" borderId="23" xfId="4" applyFill="1" applyBorder="1" applyAlignment="1">
      <alignment horizontal="center"/>
    </xf>
    <xf numFmtId="1" fontId="3" fillId="2" borderId="2" xfId="2" applyNumberFormat="1" applyFill="1" applyBorder="1" applyAlignment="1">
      <alignment horizontal="center"/>
    </xf>
    <xf numFmtId="9" fontId="0" fillId="0" borderId="0" xfId="8" applyFont="1" applyAlignment="1">
      <alignment horizontal="right"/>
    </xf>
    <xf numFmtId="167" fontId="3" fillId="0" borderId="0" xfId="1" applyNumberFormat="1">
      <alignment horizontal="right"/>
    </xf>
    <xf numFmtId="173" fontId="3" fillId="3" borderId="23" xfId="4" applyFill="1" applyBorder="1" applyAlignment="1">
      <alignment horizontal="center"/>
    </xf>
    <xf numFmtId="1" fontId="3" fillId="3" borderId="2" xfId="2" applyNumberFormat="1" applyFill="1" applyBorder="1" applyAlignment="1">
      <alignment horizontal="center"/>
    </xf>
    <xf numFmtId="166" fontId="3" fillId="3" borderId="21" xfId="1" applyNumberFormat="1" applyFill="1" applyBorder="1" applyAlignment="1">
      <alignment horizontal="center"/>
    </xf>
    <xf numFmtId="166" fontId="3" fillId="2" borderId="21" xfId="1" applyNumberFormat="1" applyFill="1" applyBorder="1" applyAlignment="1">
      <alignment horizontal="center"/>
    </xf>
    <xf numFmtId="164" fontId="3" fillId="2" borderId="2" xfId="1" applyFill="1" applyBorder="1" applyAlignment="1">
      <alignment horizontal="center"/>
    </xf>
    <xf numFmtId="164" fontId="3" fillId="0" borderId="0" xfId="1" applyFont="1">
      <alignment horizontal="right"/>
    </xf>
    <xf numFmtId="164" fontId="6" fillId="0" borderId="33" xfId="1" applyFont="1" applyBorder="1" applyAlignment="1">
      <alignment horizontal="center" vertical="center"/>
    </xf>
    <xf numFmtId="164" fontId="3" fillId="0" borderId="53" xfId="1" applyFont="1" applyBorder="1" applyAlignment="1">
      <alignment horizontal="center" vertical="center" wrapText="1"/>
    </xf>
    <xf numFmtId="164" fontId="4" fillId="0" borderId="0" xfId="1" applyFont="1" applyBorder="1">
      <alignment horizontal="right"/>
    </xf>
    <xf numFmtId="164" fontId="4" fillId="0" borderId="0" xfId="1" applyFont="1">
      <alignment horizontal="right"/>
    </xf>
    <xf numFmtId="3" fontId="3" fillId="2" borderId="21" xfId="1" applyNumberFormat="1" applyFill="1" applyBorder="1" applyAlignment="1">
      <alignment horizontal="center"/>
    </xf>
    <xf numFmtId="166" fontId="5" fillId="7" borderId="22" xfId="1" applyNumberFormat="1" applyFont="1" applyFill="1" applyBorder="1" applyAlignment="1">
      <alignment horizontal="center"/>
    </xf>
    <xf numFmtId="166" fontId="3" fillId="2" borderId="23" xfId="1" applyNumberFormat="1" applyFont="1" applyFill="1" applyBorder="1" applyAlignment="1">
      <alignment horizontal="center"/>
    </xf>
    <xf numFmtId="166" fontId="3" fillId="2" borderId="2" xfId="1" applyNumberFormat="1" applyFont="1" applyFill="1" applyBorder="1" applyAlignment="1">
      <alignment horizontal="center"/>
    </xf>
    <xf numFmtId="166" fontId="5" fillId="7" borderId="23" xfId="1" applyNumberFormat="1" applyFont="1" applyFill="1" applyBorder="1" applyAlignment="1">
      <alignment horizontal="center"/>
    </xf>
    <xf numFmtId="166" fontId="5" fillId="7" borderId="34" xfId="1" applyNumberFormat="1" applyFont="1" applyFill="1" applyBorder="1" applyAlignment="1">
      <alignment horizontal="center"/>
    </xf>
    <xf numFmtId="164" fontId="3" fillId="0" borderId="4" xfId="1" applyBorder="1">
      <alignment horizontal="right"/>
    </xf>
    <xf numFmtId="164" fontId="3" fillId="0" borderId="55" xfId="1" applyFont="1" applyBorder="1" applyAlignment="1">
      <alignment horizontal="center" vertical="center" wrapText="1"/>
    </xf>
    <xf numFmtId="164" fontId="3" fillId="0" borderId="33" xfId="1" applyFont="1" applyBorder="1" applyAlignment="1">
      <alignment horizontal="center" vertical="center" wrapText="1"/>
    </xf>
    <xf numFmtId="164" fontId="3" fillId="2" borderId="18" xfId="1" applyFont="1" applyFill="1" applyBorder="1" applyAlignment="1">
      <alignment horizontal="left"/>
    </xf>
    <xf numFmtId="168" fontId="3" fillId="2" borderId="34" xfId="4" applyNumberFormat="1" applyFill="1" applyBorder="1" applyAlignment="1">
      <alignment horizontal="right" vertical="center"/>
    </xf>
    <xf numFmtId="171" fontId="8" fillId="2" borderId="2" xfId="2" applyNumberFormat="1" applyFont="1" applyFill="1" applyBorder="1" applyAlignment="1">
      <alignment horizontal="center" vertical="center"/>
    </xf>
    <xf numFmtId="173" fontId="3" fillId="2" borderId="34" xfId="4" applyFill="1" applyBorder="1" applyAlignment="1">
      <alignment horizontal="right" vertical="center"/>
    </xf>
    <xf numFmtId="168" fontId="3" fillId="2" borderId="22" xfId="4" applyNumberFormat="1" applyFill="1" applyBorder="1" applyAlignment="1">
      <alignment horizontal="right" vertical="center"/>
    </xf>
    <xf numFmtId="168" fontId="3" fillId="2" borderId="19" xfId="3" applyFill="1" applyBorder="1" applyAlignment="1">
      <alignment horizontal="right" vertical="center"/>
    </xf>
    <xf numFmtId="168" fontId="3" fillId="2" borderId="20" xfId="4" applyNumberFormat="1" applyFill="1" applyBorder="1" applyAlignment="1">
      <alignment horizontal="right" vertical="center"/>
    </xf>
    <xf numFmtId="171" fontId="8" fillId="2" borderId="2" xfId="1" applyNumberFormat="1" applyFont="1" applyFill="1" applyBorder="1" applyAlignment="1">
      <alignment horizontal="center" vertical="center"/>
    </xf>
    <xf numFmtId="164" fontId="3" fillId="8" borderId="0" xfId="1" applyFill="1">
      <alignment horizontal="right"/>
    </xf>
    <xf numFmtId="164" fontId="3" fillId="2" borderId="21" xfId="1" applyFont="1" applyFill="1" applyBorder="1" applyAlignment="1">
      <alignment horizontal="left"/>
    </xf>
    <xf numFmtId="174" fontId="5" fillId="2" borderId="2" xfId="4" applyNumberFormat="1" applyFont="1" applyFill="1" applyBorder="1" applyAlignment="1">
      <alignment horizontal="center" vertical="center"/>
    </xf>
    <xf numFmtId="173" fontId="3" fillId="2" borderId="22" xfId="4" applyFill="1" applyBorder="1" applyAlignment="1">
      <alignment horizontal="right" vertical="center"/>
    </xf>
    <xf numFmtId="164" fontId="3" fillId="2" borderId="37" xfId="1" applyFont="1" applyFill="1" applyBorder="1" applyAlignment="1">
      <alignment horizontal="left"/>
    </xf>
    <xf numFmtId="164" fontId="3" fillId="6" borderId="47" xfId="1" applyFont="1" applyFill="1" applyBorder="1" applyAlignment="1">
      <alignment horizontal="left"/>
    </xf>
    <xf numFmtId="173" fontId="3" fillId="3" borderId="46" xfId="4" applyFill="1" applyBorder="1">
      <alignment horizontal="right"/>
    </xf>
    <xf numFmtId="174" fontId="5" fillId="3" borderId="60" xfId="4" applyNumberFormat="1" applyFont="1" applyFill="1" applyBorder="1" applyAlignment="1">
      <alignment horizontal="center" vertical="center"/>
    </xf>
    <xf numFmtId="173" fontId="3" fillId="3" borderId="46" xfId="4" applyFill="1" applyBorder="1" applyAlignment="1">
      <alignment horizontal="right" vertical="center"/>
    </xf>
    <xf numFmtId="171" fontId="8" fillId="3" borderId="60" xfId="2" applyNumberFormat="1" applyFont="1" applyFill="1" applyBorder="1" applyAlignment="1">
      <alignment horizontal="center" vertical="center"/>
    </xf>
    <xf numFmtId="173" fontId="3" fillId="3" borderId="59" xfId="4" applyFill="1" applyBorder="1">
      <alignment horizontal="right"/>
    </xf>
    <xf numFmtId="173" fontId="3" fillId="3" borderId="59" xfId="4" applyFill="1" applyBorder="1" applyAlignment="1">
      <alignment horizontal="right" vertical="center"/>
    </xf>
    <xf numFmtId="173" fontId="3" fillId="3" borderId="43" xfId="4" applyFill="1" applyBorder="1">
      <alignment horizontal="right"/>
    </xf>
    <xf numFmtId="171" fontId="8" fillId="3" borderId="46" xfId="1" applyNumberFormat="1" applyFont="1" applyFill="1" applyBorder="1" applyAlignment="1">
      <alignment horizontal="center" vertical="center"/>
    </xf>
    <xf numFmtId="164" fontId="3" fillId="6" borderId="21" xfId="1" applyFont="1" applyFill="1" applyBorder="1" applyAlignment="1">
      <alignment horizontal="left"/>
    </xf>
    <xf numFmtId="173" fontId="3" fillId="3" borderId="34" xfId="4" applyFill="1" applyBorder="1">
      <alignment horizontal="right"/>
    </xf>
    <xf numFmtId="174" fontId="5" fillId="3" borderId="2" xfId="4" applyNumberFormat="1" applyFont="1" applyFill="1" applyBorder="1" applyAlignment="1">
      <alignment horizontal="center" vertical="center"/>
    </xf>
    <xf numFmtId="173" fontId="3" fillId="3" borderId="34" xfId="4" applyFill="1" applyBorder="1" applyAlignment="1">
      <alignment horizontal="right" vertical="center"/>
    </xf>
    <xf numFmtId="171" fontId="8" fillId="3" borderId="2" xfId="2" applyNumberFormat="1" applyFont="1" applyFill="1" applyBorder="1" applyAlignment="1">
      <alignment horizontal="center" vertical="center"/>
    </xf>
    <xf numFmtId="173" fontId="3" fillId="3" borderId="22" xfId="4" applyFill="1" applyBorder="1">
      <alignment horizontal="right"/>
    </xf>
    <xf numFmtId="173" fontId="3" fillId="3" borderId="22" xfId="4" applyFill="1" applyBorder="1" applyAlignment="1">
      <alignment horizontal="right" vertical="center"/>
    </xf>
    <xf numFmtId="173" fontId="3" fillId="3" borderId="23" xfId="4" applyFill="1" applyBorder="1">
      <alignment horizontal="right"/>
    </xf>
    <xf numFmtId="171" fontId="8" fillId="3" borderId="34" xfId="1" applyNumberFormat="1" applyFont="1" applyFill="1" applyBorder="1" applyAlignment="1">
      <alignment horizontal="center" vertical="center"/>
    </xf>
    <xf numFmtId="164" fontId="3" fillId="6" borderId="37" xfId="1" applyFont="1" applyFill="1" applyBorder="1" applyAlignment="1">
      <alignment horizontal="left"/>
    </xf>
    <xf numFmtId="173" fontId="3" fillId="3" borderId="41" xfId="4" applyFill="1" applyBorder="1">
      <alignment horizontal="right"/>
    </xf>
    <xf numFmtId="174" fontId="5" fillId="3" borderId="40" xfId="4" applyNumberFormat="1" applyFont="1" applyFill="1" applyBorder="1" applyAlignment="1">
      <alignment horizontal="center" vertical="center"/>
    </xf>
    <xf numFmtId="173" fontId="3" fillId="3" borderId="41" xfId="4" applyFill="1" applyBorder="1" applyAlignment="1">
      <alignment horizontal="right" vertical="center"/>
    </xf>
    <xf numFmtId="171" fontId="8" fillId="3" borderId="40" xfId="2" applyNumberFormat="1" applyFont="1" applyFill="1" applyBorder="1" applyAlignment="1">
      <alignment horizontal="center" vertical="center"/>
    </xf>
    <xf numFmtId="173" fontId="3" fillId="3" borderId="38" xfId="4" applyFill="1" applyBorder="1">
      <alignment horizontal="right"/>
    </xf>
    <xf numFmtId="173" fontId="3" fillId="3" borderId="38" xfId="4" applyFill="1" applyBorder="1" applyAlignment="1">
      <alignment horizontal="right" vertical="center"/>
    </xf>
    <xf numFmtId="173" fontId="3" fillId="3" borderId="39" xfId="4" applyFill="1" applyBorder="1">
      <alignment horizontal="right"/>
    </xf>
    <xf numFmtId="171" fontId="8" fillId="3" borderId="41" xfId="1" applyNumberFormat="1" applyFont="1" applyFill="1" applyBorder="1" applyAlignment="1">
      <alignment horizontal="center" vertical="center"/>
    </xf>
    <xf numFmtId="173" fontId="3" fillId="2" borderId="34" xfId="4" applyFill="1" applyBorder="1">
      <alignment horizontal="right"/>
    </xf>
    <xf numFmtId="164" fontId="3" fillId="2" borderId="47" xfId="1" applyFont="1" applyFill="1" applyBorder="1" applyAlignment="1">
      <alignment horizontal="left"/>
    </xf>
    <xf numFmtId="173" fontId="3" fillId="2" borderId="46" xfId="4" applyFill="1" applyBorder="1">
      <alignment horizontal="right"/>
    </xf>
    <xf numFmtId="173" fontId="3" fillId="2" borderId="59" xfId="4" applyFill="1" applyBorder="1" applyAlignment="1">
      <alignment horizontal="right" vertical="center"/>
    </xf>
    <xf numFmtId="173" fontId="3" fillId="2" borderId="41" xfId="4" applyFill="1" applyBorder="1">
      <alignment horizontal="right"/>
    </xf>
    <xf numFmtId="174" fontId="5" fillId="2" borderId="40" xfId="4" applyNumberFormat="1" applyFont="1" applyFill="1" applyBorder="1" applyAlignment="1">
      <alignment horizontal="center" vertical="center"/>
    </xf>
    <xf numFmtId="173" fontId="3" fillId="2" borderId="41" xfId="4" applyFill="1" applyBorder="1" applyAlignment="1">
      <alignment horizontal="right" vertical="center"/>
    </xf>
    <xf numFmtId="171" fontId="8" fillId="2" borderId="40" xfId="2" applyNumberFormat="1" applyFont="1" applyFill="1" applyBorder="1" applyAlignment="1">
      <alignment horizontal="center" vertical="center"/>
    </xf>
    <xf numFmtId="173" fontId="3" fillId="2" borderId="38" xfId="4" applyFill="1" applyBorder="1" applyAlignment="1">
      <alignment horizontal="right" vertical="center"/>
    </xf>
    <xf numFmtId="174" fontId="5" fillId="2" borderId="60" xfId="4" applyNumberFormat="1" applyFont="1" applyFill="1" applyBorder="1" applyAlignment="1">
      <alignment horizontal="center" vertical="center"/>
    </xf>
    <xf numFmtId="173" fontId="3" fillId="2" borderId="46" xfId="4" applyFill="1" applyBorder="1" applyAlignment="1">
      <alignment horizontal="right" vertical="center"/>
    </xf>
    <xf numFmtId="171" fontId="8" fillId="2" borderId="60" xfId="2" applyNumberFormat="1" applyFont="1" applyFill="1" applyBorder="1" applyAlignment="1">
      <alignment horizontal="center" vertical="center"/>
    </xf>
    <xf numFmtId="171" fontId="8" fillId="2" borderId="40" xfId="1" applyNumberFormat="1" applyFont="1" applyFill="1" applyBorder="1" applyAlignment="1">
      <alignment horizontal="center" vertical="center"/>
    </xf>
    <xf numFmtId="171" fontId="8" fillId="3" borderId="2" xfId="1" applyNumberFormat="1" applyFont="1" applyFill="1" applyBorder="1" applyAlignment="1">
      <alignment horizontal="center" vertical="center"/>
    </xf>
    <xf numFmtId="164" fontId="3" fillId="6" borderId="24" xfId="1" applyFont="1" applyFill="1" applyBorder="1" applyAlignment="1">
      <alignment horizontal="left"/>
    </xf>
    <xf numFmtId="173" fontId="3" fillId="3" borderId="15" xfId="4" applyFill="1" applyBorder="1">
      <alignment horizontal="right"/>
    </xf>
    <xf numFmtId="174" fontId="5" fillId="3" borderId="30" xfId="4" applyNumberFormat="1" applyFont="1" applyFill="1" applyBorder="1" applyAlignment="1">
      <alignment horizontal="center" vertical="center"/>
    </xf>
    <xf numFmtId="171" fontId="8" fillId="3" borderId="30" xfId="2" applyNumberFormat="1" applyFont="1" applyFill="1" applyBorder="1" applyAlignment="1">
      <alignment horizontal="center" vertical="center"/>
    </xf>
    <xf numFmtId="173" fontId="5" fillId="3" borderId="30" xfId="4" applyFont="1" applyFill="1" applyBorder="1" applyAlignment="1">
      <alignment horizontal="center" vertical="center"/>
    </xf>
    <xf numFmtId="173" fontId="3" fillId="3" borderId="15" xfId="4" applyFill="1" applyBorder="1" applyAlignment="1">
      <alignment horizontal="right" vertical="center"/>
    </xf>
    <xf numFmtId="173" fontId="3" fillId="3" borderId="16" xfId="4" applyFill="1" applyBorder="1">
      <alignment horizontal="right"/>
    </xf>
    <xf numFmtId="171" fontId="8" fillId="3" borderId="30" xfId="1" applyNumberFormat="1" applyFont="1" applyFill="1" applyBorder="1" applyAlignment="1">
      <alignment horizontal="center" vertical="center"/>
    </xf>
    <xf numFmtId="164" fontId="4" fillId="5" borderId="21" xfId="1" applyFont="1" applyFill="1" applyBorder="1">
      <alignment horizontal="right"/>
    </xf>
    <xf numFmtId="173" fontId="11" fillId="9" borderId="0" xfId="4" applyFont="1" applyFill="1" applyAlignment="1">
      <alignment horizontal="right" vertical="center"/>
    </xf>
    <xf numFmtId="164" fontId="3" fillId="5" borderId="21" xfId="1" applyFill="1" applyBorder="1">
      <alignment horizontal="right"/>
    </xf>
    <xf numFmtId="165" fontId="3" fillId="0" borderId="0" xfId="1" applyNumberFormat="1">
      <alignment horizontal="right"/>
    </xf>
    <xf numFmtId="164" fontId="5" fillId="3" borderId="30" xfId="1" applyFont="1" applyFill="1" applyBorder="1" applyAlignment="1"/>
    <xf numFmtId="164" fontId="3" fillId="0" borderId="0" xfId="1" applyFont="1" applyFill="1">
      <alignment horizontal="right"/>
    </xf>
    <xf numFmtId="164" fontId="11" fillId="2" borderId="18" xfId="1" applyFont="1" applyFill="1" applyBorder="1" applyAlignment="1">
      <alignment horizontal="left"/>
    </xf>
    <xf numFmtId="1" fontId="5" fillId="4" borderId="2" xfId="1" applyNumberFormat="1" applyFont="1" applyFill="1" applyBorder="1" applyAlignment="1">
      <alignment horizontal="center"/>
    </xf>
    <xf numFmtId="164" fontId="11" fillId="2" borderId="21" xfId="1" applyFont="1" applyFill="1" applyBorder="1" applyAlignment="1">
      <alignment horizontal="left"/>
    </xf>
    <xf numFmtId="164" fontId="11" fillId="6" borderId="47" xfId="1" applyFont="1" applyFill="1" applyBorder="1" applyAlignment="1">
      <alignment horizontal="left"/>
    </xf>
    <xf numFmtId="1" fontId="5" fillId="4" borderId="60" xfId="1" applyNumberFormat="1" applyFont="1" applyFill="1" applyBorder="1" applyAlignment="1">
      <alignment horizontal="center"/>
    </xf>
    <xf numFmtId="164" fontId="11" fillId="6" borderId="21" xfId="1" applyFont="1" applyFill="1" applyBorder="1" applyAlignment="1">
      <alignment horizontal="left"/>
    </xf>
    <xf numFmtId="164" fontId="11" fillId="6" borderId="37" xfId="1" applyFont="1" applyFill="1" applyBorder="1" applyAlignment="1">
      <alignment horizontal="left"/>
    </xf>
    <xf numFmtId="1" fontId="5" fillId="4" borderId="40" xfId="1" applyNumberFormat="1" applyFont="1" applyFill="1" applyBorder="1" applyAlignment="1">
      <alignment horizontal="center"/>
    </xf>
    <xf numFmtId="166" fontId="3" fillId="3" borderId="16" xfId="3" applyNumberFormat="1" applyFill="1" applyBorder="1" applyAlignment="1">
      <alignment horizontal="right" vertical="center"/>
    </xf>
    <xf numFmtId="166" fontId="3" fillId="5" borderId="2" xfId="1" applyNumberFormat="1" applyFill="1" applyBorder="1" applyAlignment="1">
      <alignment horizontal="center"/>
    </xf>
    <xf numFmtId="164" fontId="4" fillId="2" borderId="24" xfId="1" applyFont="1" applyFill="1" applyBorder="1" applyAlignment="1">
      <alignment horizontal="left"/>
    </xf>
    <xf numFmtId="166" fontId="4" fillId="5" borderId="30" xfId="1" applyNumberFormat="1" applyFont="1" applyFill="1" applyBorder="1" applyAlignment="1">
      <alignment horizontal="center"/>
    </xf>
    <xf numFmtId="164" fontId="3" fillId="0" borderId="0" xfId="1" applyFill="1" applyAlignment="1"/>
    <xf numFmtId="179" fontId="0" fillId="0" borderId="0" xfId="8" applyNumberFormat="1" applyFont="1" applyFill="1" applyAlignment="1"/>
    <xf numFmtId="164" fontId="12" fillId="0" borderId="0" xfId="9" applyNumberFormat="1" applyFill="1" applyAlignment="1" applyProtection="1"/>
    <xf numFmtId="164" fontId="11" fillId="6" borderId="45" xfId="1" applyFont="1" applyFill="1" applyBorder="1" applyAlignment="1">
      <alignment horizontal="left"/>
    </xf>
    <xf numFmtId="164" fontId="11" fillId="6" borderId="48" xfId="1" applyFont="1" applyFill="1" applyBorder="1" applyAlignment="1">
      <alignment horizontal="left"/>
    </xf>
    <xf numFmtId="164" fontId="11" fillId="6" borderId="50" xfId="1" applyFont="1" applyFill="1" applyBorder="1" applyAlignment="1">
      <alignment horizontal="left"/>
    </xf>
    <xf numFmtId="164" fontId="11" fillId="6" borderId="24" xfId="1" applyFont="1" applyFill="1" applyBorder="1" applyAlignment="1">
      <alignment horizontal="left"/>
    </xf>
    <xf numFmtId="164" fontId="6" fillId="0" borderId="52" xfId="1" applyFont="1" applyFill="1" applyBorder="1" applyAlignment="1">
      <alignment horizontal="left" wrapText="1"/>
    </xf>
    <xf numFmtId="166" fontId="4" fillId="5" borderId="32" xfId="1" applyNumberFormat="1" applyFont="1" applyFill="1" applyBorder="1" applyAlignment="1">
      <alignment horizontal="center"/>
    </xf>
    <xf numFmtId="166" fontId="3" fillId="3" borderId="15" xfId="3" applyNumberFormat="1" applyFill="1" applyBorder="1" applyAlignment="1">
      <alignment horizontal="right" vertical="center"/>
    </xf>
    <xf numFmtId="4" fontId="3" fillId="2" borderId="23" xfId="3" applyNumberFormat="1" applyFill="1" applyBorder="1">
      <alignment horizontal="right"/>
    </xf>
    <xf numFmtId="2" fontId="3" fillId="2" borderId="23" xfId="3" applyNumberFormat="1" applyFill="1" applyBorder="1">
      <alignment horizontal="right"/>
    </xf>
    <xf numFmtId="2" fontId="3" fillId="3" borderId="43" xfId="3" applyNumberFormat="1" applyFill="1" applyBorder="1">
      <alignment horizontal="right"/>
    </xf>
    <xf numFmtId="4" fontId="3" fillId="3" borderId="23" xfId="3" applyNumberFormat="1" applyFill="1" applyBorder="1">
      <alignment horizontal="right"/>
    </xf>
    <xf numFmtId="2" fontId="3" fillId="3" borderId="23" xfId="3" applyNumberFormat="1" applyFill="1" applyBorder="1">
      <alignment horizontal="right"/>
    </xf>
    <xf numFmtId="2" fontId="3" fillId="3" borderId="39" xfId="3" applyNumberFormat="1" applyFill="1" applyBorder="1">
      <alignment horizontal="right"/>
    </xf>
    <xf numFmtId="2" fontId="3" fillId="2" borderId="39" xfId="3" applyNumberFormat="1" applyFill="1" applyBorder="1">
      <alignment horizontal="right"/>
    </xf>
    <xf numFmtId="2" fontId="3" fillId="3" borderId="16" xfId="3" applyNumberFormat="1" applyFill="1" applyBorder="1">
      <alignment horizontal="right"/>
    </xf>
    <xf numFmtId="164" fontId="3" fillId="0" borderId="10" xfId="1" applyFont="1" applyBorder="1" applyAlignment="1">
      <alignment horizontal="center" vertical="center"/>
    </xf>
    <xf numFmtId="164" fontId="3" fillId="0" borderId="58" xfId="1" applyFont="1" applyBorder="1" applyAlignment="1">
      <alignment horizontal="center" vertical="center"/>
    </xf>
    <xf numFmtId="164" fontId="3" fillId="0" borderId="63" xfId="1" applyFont="1" applyBorder="1" applyAlignment="1">
      <alignment horizontal="center" vertical="center"/>
    </xf>
    <xf numFmtId="164" fontId="3" fillId="0" borderId="15" xfId="1" applyFont="1" applyBorder="1" applyAlignment="1">
      <alignment horizontal="center" vertical="center"/>
    </xf>
    <xf numFmtId="3" fontId="3" fillId="2" borderId="21" xfId="2" applyNumberFormat="1" applyFill="1" applyBorder="1" applyAlignment="1">
      <alignment horizontal="center"/>
    </xf>
    <xf numFmtId="166" fontId="3" fillId="2" borderId="21" xfId="1" applyNumberFormat="1" applyFont="1" applyFill="1" applyBorder="1" applyAlignment="1">
      <alignment horizontal="center"/>
    </xf>
    <xf numFmtId="173" fontId="3" fillId="2" borderId="22" xfId="11" applyFill="1" applyBorder="1" applyAlignment="1">
      <alignment horizontal="center"/>
    </xf>
    <xf numFmtId="166" fontId="3" fillId="2" borderId="2" xfId="2" applyNumberFormat="1" applyFill="1" applyBorder="1" applyAlignment="1">
      <alignment horizontal="center"/>
    </xf>
    <xf numFmtId="166" fontId="3" fillId="2" borderId="0" xfId="2" applyNumberFormat="1" applyFill="1" applyBorder="1" applyAlignment="1">
      <alignment horizontal="center"/>
    </xf>
    <xf numFmtId="3" fontId="3" fillId="3" borderId="21" xfId="2" applyNumberFormat="1" applyFill="1" applyBorder="1" applyAlignment="1">
      <alignment horizontal="center"/>
    </xf>
    <xf numFmtId="166" fontId="3" fillId="3" borderId="21" xfId="1" applyNumberFormat="1" applyFont="1" applyFill="1" applyBorder="1" applyAlignment="1">
      <alignment horizontal="center"/>
    </xf>
    <xf numFmtId="173" fontId="3" fillId="3" borderId="22" xfId="11" applyFill="1" applyBorder="1" applyAlignment="1">
      <alignment horizontal="center"/>
    </xf>
    <xf numFmtId="166" fontId="3" fillId="3" borderId="2" xfId="2" applyNumberFormat="1" applyFill="1" applyBorder="1" applyAlignment="1">
      <alignment horizontal="center"/>
    </xf>
    <xf numFmtId="166" fontId="3" fillId="3" borderId="0" xfId="2" applyNumberFormat="1" applyFill="1" applyBorder="1" applyAlignment="1">
      <alignment horizontal="center"/>
    </xf>
    <xf numFmtId="0" fontId="3" fillId="2" borderId="1" xfId="1" applyNumberFormat="1" applyFont="1" applyFill="1" applyBorder="1" applyAlignment="1">
      <alignment horizontal="center"/>
    </xf>
    <xf numFmtId="0" fontId="3" fillId="3" borderId="1" xfId="1" applyNumberFormat="1" applyFont="1" applyFill="1" applyBorder="1" applyAlignment="1">
      <alignment horizontal="center"/>
    </xf>
    <xf numFmtId="0" fontId="3" fillId="2" borderId="0" xfId="1" applyNumberFormat="1" applyFont="1" applyFill="1" applyBorder="1" applyAlignment="1">
      <alignment horizontal="center"/>
    </xf>
    <xf numFmtId="3" fontId="3" fillId="0" borderId="21" xfId="2" applyNumberFormat="1" applyFill="1" applyBorder="1" applyAlignment="1">
      <alignment horizontal="center"/>
    </xf>
    <xf numFmtId="166" fontId="3" fillId="0" borderId="21" xfId="1" applyNumberFormat="1" applyFont="1" applyFill="1" applyBorder="1" applyAlignment="1">
      <alignment horizontal="center"/>
    </xf>
    <xf numFmtId="164" fontId="3" fillId="0" borderId="22" xfId="1" applyFill="1" applyBorder="1" applyAlignment="1">
      <alignment horizontal="center"/>
    </xf>
    <xf numFmtId="166" fontId="3" fillId="0" borderId="2" xfId="2" applyNumberFormat="1" applyFill="1" applyBorder="1" applyAlignment="1">
      <alignment horizontal="center"/>
    </xf>
    <xf numFmtId="173" fontId="3" fillId="0" borderId="22" xfId="4" applyBorder="1" applyAlignment="1">
      <alignment horizontal="center" vertical="center"/>
    </xf>
    <xf numFmtId="0" fontId="3" fillId="3" borderId="0" xfId="1" applyNumberFormat="1" applyFont="1" applyFill="1" applyBorder="1" applyAlignment="1">
      <alignment horizontal="center"/>
    </xf>
    <xf numFmtId="164" fontId="3" fillId="2" borderId="22" xfId="1" applyFill="1" applyBorder="1" applyAlignment="1">
      <alignment horizontal="center"/>
    </xf>
    <xf numFmtId="0" fontId="3" fillId="3" borderId="2" xfId="1" applyNumberFormat="1" applyFont="1" applyFill="1" applyBorder="1" applyAlignment="1">
      <alignment horizontal="center"/>
    </xf>
    <xf numFmtId="180" fontId="3" fillId="0" borderId="0" xfId="1" applyNumberFormat="1">
      <alignment horizontal="right"/>
    </xf>
    <xf numFmtId="0" fontId="3" fillId="2" borderId="25" xfId="6" applyFill="1" applyBorder="1"/>
    <xf numFmtId="0" fontId="3" fillId="2" borderId="1" xfId="6" applyFill="1" applyBorder="1"/>
    <xf numFmtId="2" fontId="3" fillId="2" borderId="1" xfId="3" applyNumberFormat="1" applyFill="1" applyBorder="1">
      <alignment horizontal="right"/>
    </xf>
    <xf numFmtId="2" fontId="3" fillId="2" borderId="0" xfId="3" applyNumberFormat="1" applyFill="1">
      <alignment horizontal="right"/>
    </xf>
    <xf numFmtId="0" fontId="3" fillId="2" borderId="44" xfId="6" applyFill="1" applyBorder="1"/>
    <xf numFmtId="2" fontId="3" fillId="2" borderId="44" xfId="3" applyNumberFormat="1" applyFill="1" applyBorder="1">
      <alignment horizontal="right"/>
    </xf>
    <xf numFmtId="2" fontId="3" fillId="2" borderId="42" xfId="3" applyNumberFormat="1" applyFill="1" applyBorder="1">
      <alignment horizontal="right"/>
    </xf>
    <xf numFmtId="0" fontId="3" fillId="3" borderId="1" xfId="6" applyFill="1" applyBorder="1"/>
    <xf numFmtId="2" fontId="3" fillId="3" borderId="1" xfId="3" applyNumberFormat="1" applyFill="1" applyBorder="1">
      <alignment horizontal="right"/>
    </xf>
    <xf numFmtId="2" fontId="3" fillId="3" borderId="0" xfId="3" applyNumberFormat="1" applyFill="1">
      <alignment horizontal="right"/>
    </xf>
    <xf numFmtId="0" fontId="3" fillId="3" borderId="44" xfId="6" applyFill="1" applyBorder="1"/>
    <xf numFmtId="2" fontId="3" fillId="3" borderId="42" xfId="3" applyNumberFormat="1" applyFill="1" applyBorder="1">
      <alignment horizontal="right"/>
    </xf>
    <xf numFmtId="2" fontId="3" fillId="2" borderId="65" xfId="3" applyNumberFormat="1" applyFill="1" applyBorder="1">
      <alignment horizontal="right"/>
    </xf>
    <xf numFmtId="2" fontId="3" fillId="2" borderId="43" xfId="3" applyNumberFormat="1" applyFill="1" applyBorder="1">
      <alignment horizontal="right"/>
    </xf>
    <xf numFmtId="2" fontId="3" fillId="2" borderId="51" xfId="3" applyNumberFormat="1" applyFill="1" applyBorder="1">
      <alignment horizontal="right"/>
    </xf>
    <xf numFmtId="0" fontId="3" fillId="3" borderId="65" xfId="6" applyFill="1" applyBorder="1"/>
    <xf numFmtId="2" fontId="3" fillId="3" borderId="44" xfId="3" applyNumberFormat="1" applyFill="1" applyBorder="1">
      <alignment horizontal="right"/>
    </xf>
    <xf numFmtId="2" fontId="3" fillId="3" borderId="59" xfId="3" applyNumberFormat="1" applyFill="1" applyBorder="1">
      <alignment horizontal="right"/>
    </xf>
    <xf numFmtId="2" fontId="3" fillId="3" borderId="22" xfId="3" applyNumberFormat="1" applyFill="1" applyBorder="1">
      <alignment horizontal="right"/>
    </xf>
    <xf numFmtId="0" fontId="3" fillId="3" borderId="3" xfId="6" applyFill="1" applyBorder="1"/>
    <xf numFmtId="2" fontId="3" fillId="3" borderId="15" xfId="3" applyNumberFormat="1" applyFill="1" applyBorder="1">
      <alignment horizontal="right"/>
    </xf>
    <xf numFmtId="0" fontId="6" fillId="0" borderId="18" xfId="6" applyFont="1" applyBorder="1"/>
    <xf numFmtId="0" fontId="5" fillId="3" borderId="52" xfId="6" applyFont="1" applyFill="1" applyBorder="1"/>
    <xf numFmtId="176" fontId="3" fillId="0" borderId="0" xfId="1" applyNumberFormat="1">
      <alignment horizontal="right"/>
    </xf>
    <xf numFmtId="2" fontId="3" fillId="2" borderId="34" xfId="2" applyNumberFormat="1" applyFill="1" applyBorder="1" applyAlignment="1">
      <alignment horizontal="right"/>
    </xf>
    <xf numFmtId="2" fontId="3" fillId="2" borderId="23" xfId="2" applyNumberFormat="1" applyFill="1" applyBorder="1" applyAlignment="1">
      <alignment horizontal="right"/>
    </xf>
    <xf numFmtId="181" fontId="3" fillId="2" borderId="23" xfId="2" applyNumberFormat="1" applyFill="1" applyBorder="1" applyAlignment="1">
      <alignment horizontal="right"/>
    </xf>
    <xf numFmtId="4" fontId="3" fillId="2" borderId="48" xfId="1" applyNumberFormat="1" applyFont="1" applyFill="1" applyBorder="1">
      <alignment horizontal="right"/>
    </xf>
    <xf numFmtId="2" fontId="3" fillId="3" borderId="34" xfId="2" applyNumberFormat="1" applyFill="1" applyBorder="1" applyAlignment="1">
      <alignment horizontal="right"/>
    </xf>
    <xf numFmtId="2" fontId="3" fillId="3" borderId="23" xfId="2" applyNumberFormat="1" applyFill="1" applyBorder="1" applyAlignment="1">
      <alignment horizontal="right"/>
    </xf>
    <xf numFmtId="181" fontId="3" fillId="3" borderId="23" xfId="2" applyNumberFormat="1" applyFill="1" applyBorder="1" applyAlignment="1">
      <alignment horizontal="right"/>
    </xf>
    <xf numFmtId="4" fontId="3" fillId="3" borderId="48" xfId="1" applyNumberFormat="1" applyFont="1" applyFill="1" applyBorder="1">
      <alignment horizontal="right"/>
    </xf>
    <xf numFmtId="1" fontId="3" fillId="3" borderId="1" xfId="12" applyNumberFormat="1" applyFill="1" applyBorder="1" applyAlignment="1">
      <alignment horizontal="center"/>
    </xf>
    <xf numFmtId="3" fontId="3" fillId="3" borderId="22" xfId="12" applyNumberFormat="1" applyFill="1" applyBorder="1" applyAlignment="1">
      <alignment horizontal="center"/>
    </xf>
    <xf numFmtId="3" fontId="3" fillId="3" borderId="48" xfId="12" applyNumberFormat="1" applyFill="1" applyBorder="1" applyAlignment="1">
      <alignment horizontal="center"/>
    </xf>
    <xf numFmtId="171" fontId="3" fillId="3" borderId="34" xfId="1" applyNumberFormat="1" applyFill="1" applyBorder="1" applyAlignment="1">
      <alignment horizontal="center"/>
    </xf>
    <xf numFmtId="171" fontId="3" fillId="3" borderId="2" xfId="1" applyNumberFormat="1" applyFill="1" applyBorder="1" applyAlignment="1">
      <alignment horizontal="center"/>
    </xf>
    <xf numFmtId="1" fontId="3" fillId="2" borderId="1" xfId="12" applyNumberFormat="1" applyFill="1" applyBorder="1" applyAlignment="1">
      <alignment horizontal="center"/>
    </xf>
    <xf numFmtId="3" fontId="3" fillId="2" borderId="22" xfId="12" applyNumberFormat="1" applyFill="1" applyBorder="1" applyAlignment="1">
      <alignment horizontal="center"/>
    </xf>
    <xf numFmtId="3" fontId="3" fillId="2" borderId="48" xfId="12" applyNumberFormat="1" applyFill="1" applyBorder="1" applyAlignment="1">
      <alignment horizontal="center"/>
    </xf>
    <xf numFmtId="171" fontId="3" fillId="2" borderId="34" xfId="1" applyNumberFormat="1" applyFill="1" applyBorder="1" applyAlignment="1">
      <alignment horizontal="center"/>
    </xf>
    <xf numFmtId="171" fontId="3" fillId="2" borderId="2" xfId="1" applyNumberFormat="1" applyFill="1" applyBorder="1" applyAlignment="1">
      <alignment horizontal="center"/>
    </xf>
    <xf numFmtId="182" fontId="3" fillId="0" borderId="0" xfId="1" applyNumberFormat="1">
      <alignment horizontal="right"/>
    </xf>
    <xf numFmtId="166" fontId="3" fillId="3" borderId="2" xfId="1" applyNumberFormat="1" applyFill="1" applyBorder="1" applyAlignment="1">
      <alignment horizontal="center"/>
    </xf>
    <xf numFmtId="166" fontId="3" fillId="3" borderId="22" xfId="1" applyNumberFormat="1" applyFill="1" applyBorder="1" applyAlignment="1">
      <alignment horizontal="center"/>
    </xf>
    <xf numFmtId="166" fontId="3" fillId="3" borderId="23" xfId="1" applyNumberFormat="1" applyFill="1" applyBorder="1" applyAlignment="1">
      <alignment horizontal="center"/>
    </xf>
    <xf numFmtId="166" fontId="3" fillId="2" borderId="2" xfId="1" applyNumberFormat="1" applyFill="1" applyBorder="1" applyAlignment="1">
      <alignment horizontal="center"/>
    </xf>
    <xf numFmtId="166" fontId="3" fillId="2" borderId="22" xfId="1" applyNumberFormat="1" applyFill="1" applyBorder="1" applyAlignment="1">
      <alignment horizontal="center"/>
    </xf>
    <xf numFmtId="166" fontId="3" fillId="2" borderId="23" xfId="1" applyNumberFormat="1" applyFill="1" applyBorder="1" applyAlignment="1">
      <alignment horizontal="center"/>
    </xf>
    <xf numFmtId="166" fontId="3" fillId="2" borderId="34" xfId="1" applyNumberFormat="1" applyFill="1" applyBorder="1" applyAlignment="1">
      <alignment horizontal="center"/>
    </xf>
    <xf numFmtId="166" fontId="3" fillId="3" borderId="48" xfId="1" applyNumberFormat="1" applyFill="1" applyBorder="1" applyAlignment="1">
      <alignment horizontal="center"/>
    </xf>
    <xf numFmtId="166" fontId="3" fillId="3" borderId="34" xfId="1" applyNumberFormat="1" applyFill="1" applyBorder="1" applyAlignment="1">
      <alignment horizontal="center"/>
    </xf>
    <xf numFmtId="166" fontId="3" fillId="2" borderId="48" xfId="1" applyNumberFormat="1" applyFill="1" applyBorder="1" applyAlignment="1">
      <alignment horizontal="center"/>
    </xf>
    <xf numFmtId="0" fontId="3" fillId="2" borderId="21" xfId="1" applyNumberFormat="1" applyFill="1" applyBorder="1" applyAlignment="1">
      <alignment horizontal="center"/>
    </xf>
    <xf numFmtId="164" fontId="3" fillId="11" borderId="0" xfId="1" applyFill="1">
      <alignment horizontal="right"/>
    </xf>
    <xf numFmtId="179" fontId="0" fillId="0" borderId="0" xfId="8" applyNumberFormat="1" applyFont="1" applyFill="1" applyAlignment="1">
      <alignment horizontal="right"/>
    </xf>
    <xf numFmtId="164" fontId="3" fillId="10" borderId="0" xfId="1" applyFill="1">
      <alignment horizontal="right"/>
    </xf>
    <xf numFmtId="179" fontId="0" fillId="0" borderId="0" xfId="8" applyNumberFormat="1" applyFont="1" applyFill="1" applyBorder="1" applyAlignment="1">
      <alignment horizontal="right"/>
    </xf>
    <xf numFmtId="166" fontId="3" fillId="3" borderId="0" xfId="1" applyNumberFormat="1" applyFill="1" applyBorder="1" applyAlignment="1">
      <alignment horizontal="center"/>
    </xf>
    <xf numFmtId="164" fontId="3" fillId="0" borderId="30" xfId="1" applyFill="1" applyBorder="1">
      <alignment horizontal="right"/>
    </xf>
    <xf numFmtId="164" fontId="3" fillId="8" borderId="1" xfId="1" applyFill="1" applyBorder="1">
      <alignment horizontal="right"/>
    </xf>
    <xf numFmtId="164" fontId="4" fillId="3" borderId="52" xfId="1" applyFont="1" applyFill="1" applyBorder="1" applyAlignment="1">
      <alignment horizontal="center" vertical="center" wrapText="1"/>
    </xf>
    <xf numFmtId="0" fontId="3" fillId="3" borderId="21" xfId="1" applyNumberFormat="1" applyFill="1" applyBorder="1" applyAlignment="1">
      <alignment horizontal="center"/>
    </xf>
    <xf numFmtId="164" fontId="3" fillId="3" borderId="2" xfId="1" applyFill="1" applyBorder="1" applyAlignment="1">
      <alignment horizontal="center"/>
    </xf>
    <xf numFmtId="179" fontId="5" fillId="3" borderId="2" xfId="8" applyNumberFormat="1" applyFont="1" applyFill="1" applyBorder="1" applyAlignment="1">
      <alignment horizontal="center"/>
    </xf>
    <xf numFmtId="179" fontId="5" fillId="3" borderId="48" xfId="8" applyNumberFormat="1" applyFont="1" applyFill="1" applyBorder="1" applyAlignment="1">
      <alignment horizontal="center"/>
    </xf>
    <xf numFmtId="179" fontId="5" fillId="2" borderId="2" xfId="8" applyNumberFormat="1" applyFont="1" applyFill="1" applyBorder="1" applyAlignment="1">
      <alignment horizontal="center"/>
    </xf>
    <xf numFmtId="179" fontId="5" fillId="2" borderId="48" xfId="8" applyNumberFormat="1" applyFont="1" applyFill="1" applyBorder="1" applyAlignment="1">
      <alignment horizontal="center"/>
    </xf>
    <xf numFmtId="164" fontId="3" fillId="8" borderId="0" xfId="1" applyFill="1" applyBorder="1">
      <alignment horizontal="right"/>
    </xf>
    <xf numFmtId="0" fontId="3" fillId="0" borderId="21" xfId="1" applyNumberFormat="1" applyFill="1" applyBorder="1" applyAlignment="1">
      <alignment horizontal="center"/>
    </xf>
    <xf numFmtId="3" fontId="3" fillId="2" borderId="2" xfId="1" applyNumberFormat="1" applyFill="1" applyBorder="1" applyAlignment="1">
      <alignment horizontal="center"/>
    </xf>
    <xf numFmtId="3" fontId="3" fillId="2" borderId="22" xfId="1" applyNumberFormat="1" applyFill="1" applyBorder="1" applyAlignment="1">
      <alignment horizontal="center"/>
    </xf>
    <xf numFmtId="164" fontId="3" fillId="3" borderId="0" xfId="1" applyFill="1" applyAlignment="1">
      <alignment horizontal="center"/>
    </xf>
    <xf numFmtId="164" fontId="4" fillId="3" borderId="52" xfId="1" applyFont="1" applyFill="1" applyBorder="1" applyAlignment="1">
      <alignment horizontal="center" wrapText="1"/>
    </xf>
    <xf numFmtId="167" fontId="3" fillId="8" borderId="1" xfId="1" applyNumberFormat="1" applyFill="1" applyBorder="1">
      <alignment horizontal="right"/>
    </xf>
    <xf numFmtId="0" fontId="3" fillId="0" borderId="13" xfId="1" applyNumberFormat="1" applyFont="1" applyBorder="1" applyAlignment="1">
      <alignment horizontal="center"/>
    </xf>
    <xf numFmtId="0" fontId="3" fillId="0" borderId="12" xfId="1" applyNumberFormat="1" applyFont="1" applyBorder="1" applyAlignment="1">
      <alignment horizontal="center"/>
    </xf>
    <xf numFmtId="0" fontId="3" fillId="0" borderId="64" xfId="1" applyNumberFormat="1" applyFont="1" applyBorder="1" applyAlignment="1">
      <alignment horizontal="center"/>
    </xf>
    <xf numFmtId="0" fontId="3" fillId="0" borderId="66" xfId="1" applyNumberFormat="1" applyFont="1" applyBorder="1" applyAlignment="1">
      <alignment horizontal="center"/>
    </xf>
    <xf numFmtId="0" fontId="3" fillId="0" borderId="10" xfId="1" applyNumberFormat="1" applyFont="1" applyBorder="1" applyAlignment="1">
      <alignment horizontal="center"/>
    </xf>
    <xf numFmtId="3" fontId="3" fillId="2" borderId="1" xfId="1" applyNumberFormat="1" applyFont="1" applyFill="1" applyBorder="1" applyAlignment="1"/>
    <xf numFmtId="166" fontId="3" fillId="2" borderId="48" xfId="1" applyNumberFormat="1" applyFont="1" applyFill="1" applyBorder="1" applyAlignment="1">
      <alignment wrapText="1"/>
    </xf>
    <xf numFmtId="3" fontId="3" fillId="2" borderId="0" xfId="1" applyNumberFormat="1" applyFont="1" applyFill="1" applyBorder="1" applyAlignment="1">
      <alignment horizontal="right" wrapText="1"/>
    </xf>
    <xf numFmtId="166" fontId="3" fillId="2" borderId="49" xfId="1" applyNumberFormat="1" applyFont="1" applyFill="1" applyBorder="1" applyAlignment="1">
      <alignment horizontal="right" wrapText="1"/>
    </xf>
    <xf numFmtId="3" fontId="3" fillId="2" borderId="22" xfId="1" applyNumberFormat="1" applyFont="1" applyFill="1" applyBorder="1" applyAlignment="1">
      <alignment horizontal="right" wrapText="1"/>
    </xf>
    <xf numFmtId="166" fontId="3" fillId="2" borderId="2" xfId="1" applyNumberFormat="1" applyFont="1" applyFill="1" applyBorder="1" applyAlignment="1">
      <alignment horizontal="right" wrapText="1"/>
    </xf>
    <xf numFmtId="166" fontId="3" fillId="2" borderId="48" xfId="1" applyNumberFormat="1" applyFont="1" applyFill="1" applyBorder="1" applyAlignment="1"/>
    <xf numFmtId="0" fontId="3" fillId="2" borderId="0" xfId="1" applyNumberFormat="1" applyFont="1" applyFill="1" applyBorder="1" applyAlignment="1"/>
    <xf numFmtId="166" fontId="3" fillId="2" borderId="49" xfId="1" applyNumberFormat="1" applyFont="1" applyFill="1" applyBorder="1" applyAlignment="1"/>
    <xf numFmtId="0" fontId="3" fillId="2" borderId="22" xfId="1" applyNumberFormat="1" applyFont="1" applyFill="1" applyBorder="1" applyAlignment="1"/>
    <xf numFmtId="166" fontId="3" fillId="2" borderId="2" xfId="1" applyNumberFormat="1" applyFont="1" applyFill="1" applyBorder="1" applyAlignment="1"/>
    <xf numFmtId="3" fontId="3" fillId="2" borderId="0" xfId="1" applyNumberFormat="1" applyFont="1" applyFill="1" applyBorder="1" applyAlignment="1"/>
    <xf numFmtId="3" fontId="3" fillId="2" borderId="22" xfId="1" applyNumberFormat="1" applyFont="1" applyFill="1" applyBorder="1" applyAlignment="1"/>
    <xf numFmtId="0" fontId="3" fillId="2" borderId="1" xfId="1" applyNumberFormat="1" applyFont="1" applyFill="1" applyBorder="1" applyAlignment="1"/>
    <xf numFmtId="0" fontId="3" fillId="2" borderId="1" xfId="1" applyNumberFormat="1" applyFont="1" applyFill="1" applyBorder="1" applyAlignment="1">
      <alignment horizontal="left"/>
    </xf>
    <xf numFmtId="3" fontId="3" fillId="2" borderId="0" xfId="1" applyNumberFormat="1" applyFont="1" applyFill="1" applyBorder="1">
      <alignment horizontal="right"/>
    </xf>
    <xf numFmtId="176" fontId="3" fillId="0" borderId="0" xfId="1" applyNumberFormat="1" applyBorder="1">
      <alignment horizontal="right"/>
    </xf>
    <xf numFmtId="1" fontId="3" fillId="2" borderId="2" xfId="1" applyNumberFormat="1" applyFont="1" applyFill="1" applyBorder="1" applyAlignment="1">
      <alignment horizontal="center"/>
    </xf>
    <xf numFmtId="164" fontId="3" fillId="3" borderId="21" xfId="1" applyFill="1" applyBorder="1" applyAlignment="1">
      <alignment horizontal="center"/>
    </xf>
    <xf numFmtId="171" fontId="5" fillId="2" borderId="49" xfId="1" applyNumberFormat="1" applyFont="1" applyFill="1" applyBorder="1" applyAlignment="1">
      <alignment horizontal="center"/>
    </xf>
    <xf numFmtId="166" fontId="5" fillId="2" borderId="48" xfId="1" applyNumberFormat="1" applyFont="1" applyFill="1" applyBorder="1" applyAlignment="1">
      <alignment horizontal="center"/>
    </xf>
    <xf numFmtId="0" fontId="3" fillId="2" borderId="2" xfId="1" applyNumberFormat="1" applyFont="1" applyFill="1" applyBorder="1" applyAlignment="1">
      <alignment horizontal="center"/>
    </xf>
    <xf numFmtId="166" fontId="3" fillId="2" borderId="48" xfId="2" applyNumberFormat="1" applyFill="1" applyBorder="1" applyAlignment="1">
      <alignment horizontal="center"/>
    </xf>
    <xf numFmtId="164" fontId="5" fillId="2" borderId="2" xfId="1" applyFont="1" applyFill="1" applyBorder="1" applyAlignment="1"/>
    <xf numFmtId="173" fontId="11" fillId="2" borderId="0" xfId="4" applyFont="1" applyFill="1" applyAlignment="1">
      <alignment horizontal="right" vertical="center"/>
    </xf>
    <xf numFmtId="173" fontId="11" fillId="2" borderId="2" xfId="4" applyFont="1" applyFill="1" applyBorder="1" applyAlignment="1">
      <alignment horizontal="right" vertical="center"/>
    </xf>
    <xf numFmtId="164" fontId="5" fillId="9" borderId="2" xfId="1" applyFont="1" applyFill="1" applyBorder="1" applyAlignment="1"/>
    <xf numFmtId="173" fontId="11" fillId="9" borderId="2" xfId="4" applyFont="1" applyFill="1" applyBorder="1" applyAlignment="1">
      <alignment horizontal="right" vertical="center"/>
    </xf>
    <xf numFmtId="164" fontId="3" fillId="0" borderId="18" xfId="1" applyFont="1" applyFill="1" applyBorder="1" applyAlignment="1">
      <alignment horizontal="left"/>
    </xf>
    <xf numFmtId="171" fontId="8" fillId="2" borderId="32" xfId="2" applyNumberFormat="1" applyFont="1" applyFill="1" applyBorder="1" applyAlignment="1">
      <alignment horizontal="center" vertical="center"/>
    </xf>
    <xf numFmtId="168" fontId="3" fillId="2" borderId="35" xfId="3" applyFill="1" applyBorder="1" applyAlignment="1">
      <alignment horizontal="right" vertical="center"/>
    </xf>
    <xf numFmtId="168" fontId="3" fillId="2" borderId="20" xfId="3" applyFill="1" applyBorder="1" applyAlignment="1">
      <alignment horizontal="right" vertical="center"/>
    </xf>
    <xf numFmtId="171" fontId="8" fillId="2" borderId="29" xfId="1" applyNumberFormat="1" applyFont="1" applyFill="1" applyBorder="1" applyAlignment="1">
      <alignment horizontal="center" vertical="center"/>
    </xf>
    <xf numFmtId="168" fontId="3" fillId="2" borderId="25" xfId="4" applyNumberFormat="1" applyFill="1" applyBorder="1" applyAlignment="1">
      <alignment horizontal="right" vertical="center"/>
    </xf>
    <xf numFmtId="178" fontId="3" fillId="2" borderId="31" xfId="4" applyNumberFormat="1" applyFill="1" applyBorder="1" applyAlignment="1">
      <alignment horizontal="right" vertical="center"/>
    </xf>
    <xf numFmtId="168" fontId="3" fillId="2" borderId="31" xfId="3" applyFill="1" applyBorder="1" applyAlignment="1">
      <alignment horizontal="right" vertical="center"/>
    </xf>
    <xf numFmtId="164" fontId="3" fillId="0" borderId="21" xfId="1" applyFont="1" applyFill="1" applyBorder="1" applyAlignment="1">
      <alignment horizontal="left"/>
    </xf>
    <xf numFmtId="172" fontId="3" fillId="2" borderId="19" xfId="4" applyNumberFormat="1" applyFill="1" applyBorder="1" applyAlignment="1">
      <alignment horizontal="right" vertical="center"/>
    </xf>
    <xf numFmtId="172" fontId="3" fillId="2" borderId="20" xfId="4" applyNumberFormat="1" applyFill="1" applyBorder="1" applyAlignment="1">
      <alignment horizontal="right" vertical="center"/>
    </xf>
    <xf numFmtId="172" fontId="3" fillId="2" borderId="32" xfId="4" applyNumberFormat="1" applyFill="1" applyBorder="1" applyAlignment="1">
      <alignment horizontal="right" vertical="center"/>
    </xf>
    <xf numFmtId="181" fontId="3" fillId="2" borderId="22" xfId="4" applyNumberFormat="1" applyFill="1" applyBorder="1">
      <alignment horizontal="right"/>
    </xf>
    <xf numFmtId="181" fontId="3" fillId="2" borderId="23" xfId="4" applyNumberFormat="1" applyFill="1" applyBorder="1">
      <alignment horizontal="right"/>
    </xf>
    <xf numFmtId="181" fontId="3" fillId="2" borderId="2" xfId="4" applyNumberFormat="1" applyFill="1" applyBorder="1">
      <alignment horizontal="right"/>
    </xf>
    <xf numFmtId="181" fontId="3" fillId="3" borderId="59" xfId="4" applyNumberFormat="1" applyFill="1" applyBorder="1">
      <alignment horizontal="right"/>
    </xf>
    <xf numFmtId="181" fontId="3" fillId="3" borderId="43" xfId="4" applyNumberFormat="1" applyFill="1" applyBorder="1">
      <alignment horizontal="right"/>
    </xf>
    <xf numFmtId="181" fontId="3" fillId="3" borderId="60" xfId="4" applyNumberFormat="1" applyFill="1" applyBorder="1">
      <alignment horizontal="right"/>
    </xf>
    <xf numFmtId="181" fontId="3" fillId="3" borderId="22" xfId="4" applyNumberFormat="1" applyFill="1" applyBorder="1">
      <alignment horizontal="right"/>
    </xf>
    <xf numFmtId="181" fontId="3" fillId="3" borderId="23" xfId="4" applyNumberFormat="1" applyFill="1" applyBorder="1">
      <alignment horizontal="right"/>
    </xf>
    <xf numFmtId="181" fontId="3" fillId="3" borderId="2" xfId="4" applyNumberFormat="1" applyFill="1" applyBorder="1">
      <alignment horizontal="right"/>
    </xf>
    <xf numFmtId="181" fontId="3" fillId="3" borderId="38" xfId="4" applyNumberFormat="1" applyFill="1" applyBorder="1">
      <alignment horizontal="right"/>
    </xf>
    <xf numFmtId="181" fontId="3" fillId="3" borderId="39" xfId="4" applyNumberFormat="1" applyFill="1" applyBorder="1">
      <alignment horizontal="right"/>
    </xf>
    <xf numFmtId="181" fontId="3" fillId="3" borderId="40" xfId="4" applyNumberFormat="1" applyFill="1" applyBorder="1">
      <alignment horizontal="right"/>
    </xf>
    <xf numFmtId="172" fontId="4" fillId="2" borderId="33" xfId="3" applyNumberFormat="1" applyFont="1" applyFill="1" applyBorder="1" applyAlignment="1">
      <alignment horizontal="right" vertical="center"/>
    </xf>
    <xf numFmtId="181" fontId="3" fillId="3" borderId="15" xfId="4" applyNumberFormat="1" applyFill="1" applyBorder="1">
      <alignment horizontal="right"/>
    </xf>
    <xf numFmtId="181" fontId="3" fillId="3" borderId="16" xfId="4" applyNumberFormat="1" applyFill="1" applyBorder="1">
      <alignment horizontal="right"/>
    </xf>
    <xf numFmtId="181" fontId="3" fillId="3" borderId="17" xfId="4" applyNumberFormat="1" applyFill="1" applyBorder="1">
      <alignment horizontal="right"/>
    </xf>
    <xf numFmtId="166" fontId="3" fillId="3" borderId="33" xfId="3" applyNumberFormat="1" applyFill="1" applyBorder="1">
      <alignment horizontal="right"/>
    </xf>
    <xf numFmtId="166" fontId="3" fillId="3" borderId="53" xfId="3" applyNumberFormat="1" applyFill="1" applyBorder="1">
      <alignment horizontal="right"/>
    </xf>
    <xf numFmtId="166" fontId="4" fillId="0" borderId="33" xfId="36" applyNumberFormat="1" applyFont="1" applyBorder="1" applyAlignment="1">
      <alignment horizontal="right" vertical="center"/>
    </xf>
    <xf numFmtId="166" fontId="4" fillId="0" borderId="53" xfId="36" applyNumberFormat="1" applyFont="1" applyBorder="1" applyAlignment="1">
      <alignment horizontal="right" vertical="center"/>
    </xf>
    <xf numFmtId="166" fontId="4" fillId="2" borderId="15" xfId="36" applyNumberFormat="1" applyFont="1" applyFill="1" applyBorder="1" applyAlignment="1">
      <alignment horizontal="right" vertical="center"/>
    </xf>
    <xf numFmtId="166" fontId="4" fillId="2" borderId="16" xfId="36" applyNumberFormat="1" applyFont="1" applyFill="1" applyBorder="1" applyAlignment="1">
      <alignment horizontal="right" vertical="center"/>
    </xf>
    <xf numFmtId="166" fontId="4" fillId="2" borderId="22" xfId="36" applyNumberFormat="1" applyFont="1" applyFill="1" applyBorder="1" applyAlignment="1">
      <alignment horizontal="right"/>
    </xf>
    <xf numFmtId="166" fontId="4" fillId="2" borderId="23" xfId="36" applyNumberFormat="1" applyFont="1" applyFill="1" applyBorder="1" applyAlignment="1">
      <alignment horizontal="right"/>
    </xf>
    <xf numFmtId="172" fontId="4" fillId="2" borderId="34" xfId="3" applyNumberFormat="1" applyFont="1" applyFill="1" applyBorder="1">
      <alignment horizontal="right"/>
    </xf>
    <xf numFmtId="1" fontId="3" fillId="12" borderId="21" xfId="1" applyNumberFormat="1" applyFill="1" applyBorder="1" applyAlignment="1">
      <alignment horizontal="center"/>
    </xf>
    <xf numFmtId="166" fontId="5" fillId="3" borderId="48" xfId="1" applyNumberFormat="1" applyFont="1" applyFill="1" applyBorder="1" applyAlignment="1">
      <alignment horizontal="center"/>
    </xf>
    <xf numFmtId="164" fontId="3" fillId="3" borderId="23" xfId="1" applyFill="1" applyBorder="1" applyAlignment="1">
      <alignment horizontal="center"/>
    </xf>
    <xf numFmtId="164" fontId="3" fillId="3" borderId="0" xfId="1" applyFill="1" applyBorder="1" applyAlignment="1">
      <alignment horizontal="center"/>
    </xf>
    <xf numFmtId="164" fontId="3" fillId="0" borderId="0" xfId="1" applyFont="1" applyBorder="1" applyAlignment="1">
      <alignment horizontal="center"/>
    </xf>
    <xf numFmtId="164" fontId="11" fillId="3" borderId="22" xfId="1" applyFont="1" applyFill="1" applyBorder="1" applyAlignment="1">
      <alignment horizontal="center"/>
    </xf>
    <xf numFmtId="164" fontId="11" fillId="2" borderId="22" xfId="1" applyFont="1" applyFill="1" applyBorder="1" applyAlignment="1">
      <alignment horizontal="center"/>
    </xf>
    <xf numFmtId="164" fontId="11" fillId="2" borderId="34" xfId="1" applyFont="1" applyFill="1" applyBorder="1" applyAlignment="1">
      <alignment horizontal="center"/>
    </xf>
    <xf numFmtId="173" fontId="11" fillId="3" borderId="34" xfId="4" applyFont="1" applyFill="1" applyBorder="1">
      <alignment horizontal="right"/>
    </xf>
    <xf numFmtId="172" fontId="11" fillId="3" borderId="55" xfId="3" applyNumberFormat="1" applyFont="1" applyFill="1" applyBorder="1">
      <alignment horizontal="right"/>
    </xf>
    <xf numFmtId="187" fontId="11" fillId="3" borderId="15" xfId="4" applyNumberFormat="1" applyFont="1" applyFill="1" applyBorder="1" applyAlignment="1">
      <alignment horizontal="right" vertical="center"/>
    </xf>
    <xf numFmtId="173" fontId="11" fillId="3" borderId="22" xfId="4" applyFont="1" applyFill="1" applyBorder="1" applyAlignment="1">
      <alignment horizontal="center"/>
    </xf>
    <xf numFmtId="173" fontId="11" fillId="2" borderId="22" xfId="4" applyFont="1" applyFill="1" applyBorder="1" applyAlignment="1">
      <alignment horizontal="center"/>
    </xf>
    <xf numFmtId="10" fontId="0" fillId="0" borderId="0" xfId="36" applyNumberFormat="1" applyFont="1"/>
    <xf numFmtId="2" fontId="3" fillId="0" borderId="0" xfId="1" applyNumberFormat="1">
      <alignment horizontal="right"/>
    </xf>
    <xf numFmtId="164" fontId="4" fillId="0" borderId="0" xfId="1" applyFont="1" applyBorder="1" applyAlignment="1">
      <alignment horizontal="center"/>
    </xf>
    <xf numFmtId="164" fontId="3" fillId="0" borderId="0" xfId="1" applyFont="1" applyAlignment="1">
      <alignment horizontal="left"/>
    </xf>
    <xf numFmtId="164" fontId="3" fillId="0" borderId="0" xfId="1" applyFill="1" applyAlignment="1">
      <alignment horizontal="left"/>
    </xf>
    <xf numFmtId="164" fontId="4" fillId="3" borderId="33" xfId="1" applyFont="1" applyFill="1" applyBorder="1" applyAlignment="1">
      <alignment horizontal="center" vertical="center" wrapText="1"/>
    </xf>
    <xf numFmtId="164" fontId="4" fillId="3" borderId="61" xfId="1" applyFont="1" applyFill="1" applyBorder="1" applyAlignment="1">
      <alignment horizontal="center" vertical="center" wrapText="1"/>
    </xf>
    <xf numFmtId="164" fontId="4" fillId="3" borderId="55" xfId="1" applyFont="1" applyFill="1" applyBorder="1" applyAlignment="1">
      <alignment horizontal="center" vertical="center" wrapText="1"/>
    </xf>
    <xf numFmtId="164" fontId="4" fillId="3" borderId="28" xfId="1" applyFont="1" applyFill="1" applyBorder="1" applyAlignment="1">
      <alignment horizontal="center" vertical="center" wrapText="1"/>
    </xf>
    <xf numFmtId="164" fontId="3" fillId="0" borderId="0" xfId="1" applyAlignment="1">
      <alignment horizontal="left"/>
    </xf>
    <xf numFmtId="10" fontId="3" fillId="0" borderId="0" xfId="36" applyNumberFormat="1" applyFont="1" applyAlignment="1">
      <alignment horizontal="right"/>
    </xf>
    <xf numFmtId="179" fontId="3" fillId="0" borderId="0" xfId="36" applyNumberFormat="1" applyFont="1" applyAlignment="1">
      <alignment horizontal="right"/>
    </xf>
    <xf numFmtId="2" fontId="3" fillId="12" borderId="0" xfId="2" applyNumberFormat="1" applyFill="1" applyBorder="1" applyAlignment="1">
      <alignment horizontal="right"/>
    </xf>
    <xf numFmtId="2" fontId="3" fillId="12" borderId="0" xfId="3" applyNumberFormat="1" applyFill="1">
      <alignment horizontal="right"/>
    </xf>
    <xf numFmtId="181" fontId="3" fillId="12" borderId="0" xfId="2" applyNumberFormat="1" applyFill="1" applyBorder="1" applyAlignment="1">
      <alignment horizontal="right"/>
    </xf>
    <xf numFmtId="4" fontId="3" fillId="12" borderId="0" xfId="1" applyNumberFormat="1" applyFont="1" applyFill="1" applyBorder="1">
      <alignment horizontal="right"/>
    </xf>
    <xf numFmtId="166" fontId="3" fillId="2" borderId="0" xfId="1" applyNumberFormat="1" applyFill="1" applyBorder="1" applyAlignment="1">
      <alignment horizontal="center"/>
    </xf>
    <xf numFmtId="1" fontId="3" fillId="4" borderId="2" xfId="1" applyNumberFormat="1" applyFont="1" applyFill="1" applyBorder="1" applyAlignment="1">
      <alignment horizontal="center"/>
    </xf>
    <xf numFmtId="1" fontId="3" fillId="4" borderId="60" xfId="1" applyNumberFormat="1" applyFont="1" applyFill="1" applyBorder="1" applyAlignment="1">
      <alignment horizontal="center"/>
    </xf>
    <xf numFmtId="1" fontId="3" fillId="4" borderId="40" xfId="1" applyNumberFormat="1" applyFont="1" applyFill="1" applyBorder="1" applyAlignment="1">
      <alignment horizontal="center"/>
    </xf>
    <xf numFmtId="171" fontId="3" fillId="3" borderId="53" xfId="2" applyNumberFormat="1" applyFill="1" applyBorder="1"/>
    <xf numFmtId="166" fontId="4" fillId="0" borderId="56" xfId="36" applyNumberFormat="1" applyFont="1" applyBorder="1" applyAlignment="1">
      <alignment horizontal="right" vertical="center"/>
    </xf>
    <xf numFmtId="10" fontId="0" fillId="0" borderId="0" xfId="8" applyNumberFormat="1" applyFont="1" applyAlignment="1">
      <alignment horizontal="right"/>
    </xf>
    <xf numFmtId="43" fontId="0" fillId="0" borderId="0" xfId="38" applyFont="1"/>
    <xf numFmtId="172" fontId="3" fillId="2" borderId="31" xfId="3" applyNumberFormat="1" applyFill="1" applyBorder="1">
      <alignment horizontal="right"/>
    </xf>
    <xf numFmtId="171" fontId="3" fillId="2" borderId="0" xfId="4" applyNumberFormat="1" applyFill="1" applyAlignment="1">
      <alignment horizontal="center" vertical="center"/>
    </xf>
    <xf numFmtId="171" fontId="3" fillId="3" borderId="0" xfId="4" applyNumberFormat="1" applyFill="1" applyAlignment="1">
      <alignment horizontal="center" vertical="center"/>
    </xf>
    <xf numFmtId="166" fontId="3" fillId="3" borderId="48" xfId="1" applyNumberFormat="1" applyFont="1" applyFill="1" applyBorder="1" applyAlignment="1">
      <alignment horizontal="center"/>
    </xf>
    <xf numFmtId="0" fontId="4" fillId="3" borderId="15" xfId="1" applyNumberFormat="1" applyFont="1" applyFill="1" applyBorder="1" applyAlignment="1">
      <alignment horizontal="center" vertical="center"/>
    </xf>
    <xf numFmtId="0" fontId="4" fillId="3" borderId="16" xfId="1" applyNumberFormat="1" applyFont="1" applyFill="1" applyBorder="1" applyAlignment="1">
      <alignment horizontal="center" vertical="center"/>
    </xf>
    <xf numFmtId="164" fontId="3" fillId="0" borderId="0" xfId="1" applyBorder="1" applyAlignment="1">
      <alignment wrapText="1"/>
    </xf>
    <xf numFmtId="1" fontId="3" fillId="2" borderId="2" xfId="38" applyNumberFormat="1" applyFont="1" applyFill="1" applyBorder="1" applyAlignment="1">
      <alignment horizontal="center"/>
    </xf>
    <xf numFmtId="1" fontId="3" fillId="3" borderId="2" xfId="38" applyNumberFormat="1" applyFont="1" applyFill="1" applyBorder="1" applyAlignment="1">
      <alignment horizontal="center"/>
    </xf>
    <xf numFmtId="173" fontId="3" fillId="2" borderId="0" xfId="4" applyFill="1" applyAlignment="1">
      <alignment horizontal="center"/>
    </xf>
    <xf numFmtId="173" fontId="3" fillId="3" borderId="0" xfId="4" applyFill="1" applyAlignment="1">
      <alignment horizontal="center"/>
    </xf>
    <xf numFmtId="164" fontId="5" fillId="4" borderId="18" xfId="1" applyFont="1" applyFill="1" applyBorder="1" applyAlignment="1">
      <alignment horizontal="center" vertical="center"/>
    </xf>
    <xf numFmtId="164" fontId="5" fillId="4" borderId="21" xfId="1" applyFont="1" applyFill="1" applyBorder="1" applyAlignment="1">
      <alignment horizontal="center" vertical="center"/>
    </xf>
    <xf numFmtId="164" fontId="5" fillId="4" borderId="37" xfId="1" applyFont="1" applyFill="1" applyBorder="1" applyAlignment="1">
      <alignment horizontal="center" vertical="center"/>
    </xf>
    <xf numFmtId="164" fontId="5" fillId="4" borderId="47" xfId="1" applyFont="1" applyFill="1" applyBorder="1" applyAlignment="1">
      <alignment horizontal="center" vertical="center"/>
    </xf>
    <xf numFmtId="164" fontId="5" fillId="4" borderId="24" xfId="1" applyFont="1" applyFill="1" applyBorder="1" applyAlignment="1">
      <alignment horizontal="center" vertical="center"/>
    </xf>
    <xf numFmtId="1" fontId="4" fillId="3" borderId="3" xfId="1" applyNumberFormat="1" applyFont="1" applyFill="1" applyBorder="1" applyAlignment="1">
      <alignment horizontal="center" vertical="center"/>
    </xf>
    <xf numFmtId="171" fontId="3" fillId="3" borderId="46" xfId="2" applyNumberFormat="1" applyFill="1" applyBorder="1"/>
    <xf numFmtId="3" fontId="3" fillId="2" borderId="60" xfId="2" applyNumberFormat="1" applyFill="1" applyBorder="1"/>
    <xf numFmtId="3" fontId="3" fillId="2" borderId="30" xfId="2" applyNumberFormat="1" applyFill="1" applyBorder="1"/>
    <xf numFmtId="171" fontId="4" fillId="2" borderId="36" xfId="2" applyNumberFormat="1" applyFont="1" applyFill="1" applyBorder="1"/>
    <xf numFmtId="171" fontId="3" fillId="3" borderId="36" xfId="2" applyNumberFormat="1" applyFill="1" applyBorder="1"/>
    <xf numFmtId="168" fontId="3" fillId="3" borderId="33" xfId="1" applyNumberFormat="1" applyFont="1" applyFill="1" applyBorder="1">
      <alignment horizontal="right"/>
    </xf>
    <xf numFmtId="168" fontId="3" fillId="3" borderId="53" xfId="1" applyNumberFormat="1" applyFont="1" applyFill="1" applyBorder="1">
      <alignment horizontal="right"/>
    </xf>
    <xf numFmtId="168" fontId="3" fillId="3" borderId="2" xfId="1" applyNumberFormat="1" applyFont="1" applyFill="1" applyBorder="1">
      <alignment horizontal="right"/>
    </xf>
    <xf numFmtId="171" fontId="3" fillId="3" borderId="22" xfId="2" applyNumberFormat="1" applyFill="1" applyBorder="1"/>
    <xf numFmtId="171" fontId="3" fillId="3" borderId="38" xfId="2" applyNumberFormat="1" applyFill="1" applyBorder="1"/>
    <xf numFmtId="171" fontId="3" fillId="2" borderId="22" xfId="2" applyNumberFormat="1" applyFill="1" applyBorder="1"/>
    <xf numFmtId="171" fontId="3" fillId="2" borderId="38" xfId="2" applyNumberFormat="1" applyFill="1" applyBorder="1"/>
    <xf numFmtId="171" fontId="3" fillId="2" borderId="20" xfId="2" applyNumberFormat="1" applyFill="1" applyBorder="1"/>
    <xf numFmtId="171" fontId="3" fillId="2" borderId="43" xfId="2" applyNumberFormat="1" applyFill="1" applyBorder="1"/>
    <xf numFmtId="171" fontId="3" fillId="3" borderId="49" xfId="2" applyNumberFormat="1" applyFill="1" applyBorder="1"/>
    <xf numFmtId="2" fontId="3" fillId="3" borderId="51" xfId="3" applyNumberFormat="1" applyFill="1" applyBorder="1">
      <alignment horizontal="right"/>
    </xf>
    <xf numFmtId="2" fontId="3" fillId="3" borderId="4" xfId="3" applyNumberFormat="1" applyFill="1" applyBorder="1">
      <alignment horizontal="right"/>
    </xf>
    <xf numFmtId="172" fontId="4" fillId="2" borderId="49" xfId="3" applyNumberFormat="1" applyFont="1" applyFill="1" applyBorder="1">
      <alignment horizontal="right"/>
    </xf>
    <xf numFmtId="171" fontId="3" fillId="2" borderId="19" xfId="2" applyNumberFormat="1" applyFill="1" applyBorder="1"/>
    <xf numFmtId="171" fontId="3" fillId="2" borderId="35" xfId="2" applyNumberFormat="1" applyFill="1" applyBorder="1"/>
    <xf numFmtId="171" fontId="3" fillId="2" borderId="32" xfId="2" applyNumberFormat="1" applyFill="1" applyBorder="1"/>
    <xf numFmtId="171" fontId="3" fillId="2" borderId="59" xfId="2" applyNumberFormat="1" applyFill="1" applyBorder="1"/>
    <xf numFmtId="1" fontId="3" fillId="2" borderId="18" xfId="1" applyNumberFormat="1" applyFont="1" applyFill="1" applyBorder="1" applyAlignment="1">
      <alignment horizontal="center"/>
    </xf>
    <xf numFmtId="166" fontId="3" fillId="2" borderId="20" xfId="1" applyNumberFormat="1" applyFill="1" applyBorder="1" applyAlignment="1">
      <alignment horizontal="center"/>
    </xf>
    <xf numFmtId="166" fontId="3" fillId="2" borderId="35" xfId="1" applyNumberFormat="1" applyFill="1" applyBorder="1" applyAlignment="1">
      <alignment horizontal="center"/>
    </xf>
    <xf numFmtId="166" fontId="3" fillId="2" borderId="32" xfId="1" applyNumberFormat="1" applyFill="1" applyBorder="1" applyAlignment="1">
      <alignment horizontal="center"/>
    </xf>
    <xf numFmtId="1" fontId="3" fillId="2" borderId="24" xfId="1" applyNumberFormat="1" applyFont="1" applyFill="1" applyBorder="1" applyAlignment="1">
      <alignment horizontal="center"/>
    </xf>
    <xf numFmtId="166" fontId="3" fillId="2" borderId="4" xfId="1" applyNumberFormat="1" applyFill="1" applyBorder="1" applyAlignment="1">
      <alignment horizontal="center"/>
    </xf>
    <xf numFmtId="166" fontId="3" fillId="2" borderId="17" xfId="1" applyNumberFormat="1" applyFill="1" applyBorder="1" applyAlignment="1">
      <alignment horizontal="center"/>
    </xf>
    <xf numFmtId="166" fontId="3" fillId="2" borderId="15" xfId="1" applyNumberFormat="1" applyFill="1" applyBorder="1" applyAlignment="1">
      <alignment horizontal="center"/>
    </xf>
    <xf numFmtId="166" fontId="5" fillId="7" borderId="15" xfId="1" applyNumberFormat="1" applyFont="1" applyFill="1" applyBorder="1" applyAlignment="1">
      <alignment horizontal="center"/>
    </xf>
    <xf numFmtId="164" fontId="3" fillId="0" borderId="61" xfId="1" applyFont="1" applyFill="1" applyBorder="1" applyAlignment="1">
      <alignment horizontal="center" vertical="center" wrapText="1"/>
    </xf>
    <xf numFmtId="1" fontId="3" fillId="2" borderId="0" xfId="38" applyNumberFormat="1" applyFont="1" applyFill="1" applyBorder="1" applyAlignment="1">
      <alignment horizontal="center"/>
    </xf>
    <xf numFmtId="171" fontId="3" fillId="2" borderId="19" xfId="1" applyNumberFormat="1" applyFill="1" applyBorder="1" applyAlignment="1">
      <alignment horizontal="center"/>
    </xf>
    <xf numFmtId="171" fontId="3" fillId="3" borderId="22" xfId="1" applyNumberFormat="1" applyFill="1" applyBorder="1" applyAlignment="1">
      <alignment horizontal="center"/>
    </xf>
    <xf numFmtId="171" fontId="3" fillId="2" borderId="22" xfId="1" applyNumberFormat="1" applyFill="1" applyBorder="1" applyAlignment="1">
      <alignment horizontal="center"/>
    </xf>
    <xf numFmtId="171" fontId="3" fillId="2" borderId="15" xfId="1" applyNumberFormat="1" applyFill="1" applyBorder="1" applyAlignment="1">
      <alignment horizontal="center"/>
    </xf>
    <xf numFmtId="171" fontId="3" fillId="2" borderId="20" xfId="1" applyNumberFormat="1" applyFill="1" applyBorder="1" applyAlignment="1">
      <alignment horizontal="center"/>
    </xf>
    <xf numFmtId="171" fontId="3" fillId="3" borderId="23" xfId="1" applyNumberFormat="1" applyFill="1" applyBorder="1" applyAlignment="1">
      <alignment horizontal="center"/>
    </xf>
    <xf numFmtId="171" fontId="3" fillId="2" borderId="23" xfId="1" applyNumberFormat="1" applyFill="1" applyBorder="1" applyAlignment="1">
      <alignment horizontal="center"/>
    </xf>
    <xf numFmtId="171" fontId="3" fillId="2" borderId="16" xfId="1" applyNumberFormat="1" applyFill="1" applyBorder="1" applyAlignment="1">
      <alignment horizontal="center"/>
    </xf>
    <xf numFmtId="171" fontId="3" fillId="2" borderId="32" xfId="1" applyNumberFormat="1" applyFill="1" applyBorder="1" applyAlignment="1">
      <alignment horizontal="center"/>
    </xf>
    <xf numFmtId="171" fontId="3" fillId="2" borderId="30" xfId="1" applyNumberFormat="1" applyFill="1" applyBorder="1" applyAlignment="1">
      <alignment horizontal="center"/>
    </xf>
    <xf numFmtId="166" fontId="5" fillId="2" borderId="0" xfId="4" applyNumberFormat="1" applyFont="1" applyFill="1" applyAlignment="1">
      <alignment horizontal="center"/>
    </xf>
    <xf numFmtId="166" fontId="5" fillId="2" borderId="2" xfId="4" applyNumberFormat="1" applyFont="1" applyFill="1" applyBorder="1" applyAlignment="1">
      <alignment horizontal="center"/>
    </xf>
    <xf numFmtId="166" fontId="5" fillId="3" borderId="2" xfId="4" applyNumberFormat="1" applyFont="1" applyFill="1" applyBorder="1" applyAlignment="1">
      <alignment horizontal="center"/>
    </xf>
    <xf numFmtId="166" fontId="5" fillId="3" borderId="0" xfId="4" applyNumberFormat="1" applyFont="1" applyFill="1" applyAlignment="1">
      <alignment horizontal="center"/>
    </xf>
    <xf numFmtId="166" fontId="4" fillId="0" borderId="28" xfId="36" applyNumberFormat="1" applyFont="1" applyBorder="1" applyAlignment="1">
      <alignment horizontal="right" vertical="center"/>
    </xf>
    <xf numFmtId="187" fontId="11" fillId="3" borderId="36" xfId="4" applyNumberFormat="1" applyFont="1" applyFill="1" applyBorder="1" applyAlignment="1">
      <alignment horizontal="right" vertical="center"/>
    </xf>
    <xf numFmtId="172" fontId="4" fillId="2" borderId="55" xfId="3" applyNumberFormat="1" applyFont="1" applyFill="1" applyBorder="1" applyAlignment="1">
      <alignment horizontal="right" vertical="center"/>
    </xf>
    <xf numFmtId="172" fontId="4" fillId="2" borderId="30" xfId="3" applyNumberFormat="1" applyFont="1" applyFill="1" applyBorder="1" applyAlignment="1">
      <alignment horizontal="right" vertical="center"/>
    </xf>
    <xf numFmtId="0" fontId="4" fillId="0" borderId="19" xfId="5" applyNumberFormat="1" applyFont="1" applyBorder="1" applyAlignment="1">
      <alignment horizontal="center" vertical="center"/>
    </xf>
    <xf numFmtId="0" fontId="4" fillId="0" borderId="20" xfId="5" applyNumberFormat="1" applyFont="1" applyBorder="1" applyAlignment="1">
      <alignment horizontal="center" vertical="center"/>
    </xf>
    <xf numFmtId="171" fontId="3" fillId="2" borderId="21" xfId="2" applyNumberFormat="1" applyFill="1" applyBorder="1" applyAlignment="1">
      <alignment horizontal="right"/>
    </xf>
    <xf numFmtId="171" fontId="3" fillId="2" borderId="24" xfId="2" applyNumberFormat="1" applyFont="1" applyFill="1" applyBorder="1" applyAlignment="1">
      <alignment horizontal="right"/>
    </xf>
    <xf numFmtId="166" fontId="3" fillId="2" borderId="16" xfId="1" applyNumberFormat="1" applyFill="1" applyBorder="1">
      <alignment horizontal="right"/>
    </xf>
    <xf numFmtId="172" fontId="3" fillId="2" borderId="18" xfId="1" applyNumberFormat="1" applyFill="1" applyBorder="1">
      <alignment horizontal="right"/>
    </xf>
    <xf numFmtId="172" fontId="3" fillId="2" borderId="19" xfId="37" applyNumberFormat="1" applyFont="1" applyFill="1" applyBorder="1" applyAlignment="1">
      <alignment horizontal="right"/>
    </xf>
    <xf numFmtId="4" fontId="3" fillId="2" borderId="21" xfId="2" applyNumberFormat="1" applyFill="1" applyBorder="1" applyAlignment="1">
      <alignment horizontal="right"/>
    </xf>
    <xf numFmtId="2" fontId="3" fillId="2" borderId="22" xfId="1" applyNumberFormat="1" applyFill="1" applyBorder="1">
      <alignment horizontal="right"/>
    </xf>
    <xf numFmtId="2" fontId="3" fillId="2" borderId="23" xfId="1" applyNumberFormat="1" applyFill="1" applyBorder="1">
      <alignment horizontal="right"/>
    </xf>
    <xf numFmtId="168" fontId="11" fillId="9" borderId="34" xfId="4" applyNumberFormat="1" applyFont="1" applyFill="1" applyBorder="1" applyAlignment="1">
      <alignment horizontal="right" vertical="center"/>
    </xf>
    <xf numFmtId="168" fontId="11" fillId="3" borderId="23" xfId="3" applyFont="1" applyFill="1" applyBorder="1" applyAlignment="1">
      <alignment horizontal="right" vertical="center"/>
    </xf>
    <xf numFmtId="166" fontId="8" fillId="9" borderId="48" xfId="1" applyNumberFormat="1" applyFont="1" applyFill="1" applyBorder="1" applyAlignment="1">
      <alignment horizontal="center" vertical="center"/>
    </xf>
    <xf numFmtId="168" fontId="11" fillId="2" borderId="22" xfId="4" applyNumberFormat="1" applyFont="1" applyFill="1" applyBorder="1" applyAlignment="1">
      <alignment horizontal="right" vertical="center"/>
    </xf>
    <xf numFmtId="168" fontId="11" fillId="2" borderId="23" xfId="3" applyFont="1" applyFill="1" applyBorder="1" applyAlignment="1">
      <alignment horizontal="right" vertical="center"/>
    </xf>
    <xf numFmtId="166" fontId="8" fillId="2" borderId="48" xfId="1" applyNumberFormat="1" applyFont="1" applyFill="1" applyBorder="1" applyAlignment="1">
      <alignment horizontal="center" vertical="center"/>
    </xf>
    <xf numFmtId="166" fontId="3" fillId="3" borderId="16" xfId="1" applyNumberFormat="1" applyFill="1" applyBorder="1" applyAlignment="1">
      <alignment horizontal="right" vertical="center"/>
    </xf>
    <xf numFmtId="166" fontId="3" fillId="3" borderId="30" xfId="1" applyNumberFormat="1" applyFill="1" applyBorder="1" applyAlignment="1">
      <alignment horizontal="right" vertical="center"/>
    </xf>
    <xf numFmtId="166" fontId="4" fillId="2" borderId="30" xfId="36" applyNumberFormat="1" applyFont="1" applyFill="1" applyBorder="1" applyAlignment="1">
      <alignment horizontal="right" vertical="center"/>
    </xf>
    <xf numFmtId="172" fontId="11" fillId="3" borderId="56" xfId="3" applyNumberFormat="1" applyFont="1" applyFill="1" applyBorder="1">
      <alignment horizontal="right"/>
    </xf>
    <xf numFmtId="171" fontId="3" fillId="2" borderId="67" xfId="2" applyNumberFormat="1" applyFill="1" applyBorder="1"/>
    <xf numFmtId="0" fontId="4" fillId="3" borderId="79" xfId="1" applyNumberFormat="1" applyFont="1" applyFill="1" applyBorder="1" applyAlignment="1">
      <alignment horizontal="center" vertical="center"/>
    </xf>
    <xf numFmtId="164" fontId="3" fillId="2" borderId="74" xfId="1" applyFill="1" applyBorder="1" applyAlignment="1">
      <alignment horizontal="left"/>
    </xf>
    <xf numFmtId="167" fontId="3" fillId="2" borderId="75" xfId="1" applyNumberFormat="1" applyFill="1" applyBorder="1">
      <alignment horizontal="right"/>
    </xf>
    <xf numFmtId="166" fontId="3" fillId="2" borderId="75" xfId="1" applyNumberFormat="1" applyFill="1" applyBorder="1">
      <alignment horizontal="right"/>
    </xf>
    <xf numFmtId="0" fontId="3" fillId="2" borderId="74" xfId="1" applyNumberFormat="1" applyFill="1" applyBorder="1" applyAlignment="1">
      <alignment horizontal="left"/>
    </xf>
    <xf numFmtId="171" fontId="3" fillId="2" borderId="75" xfId="1" applyNumberFormat="1" applyFill="1" applyBorder="1">
      <alignment horizontal="right"/>
    </xf>
    <xf numFmtId="164" fontId="3" fillId="2" borderId="78" xfId="1" applyFill="1" applyBorder="1" applyAlignment="1">
      <alignment horizontal="left"/>
    </xf>
    <xf numFmtId="167" fontId="3" fillId="2" borderId="79" xfId="1" applyNumberFormat="1" applyFill="1" applyBorder="1">
      <alignment horizontal="right"/>
    </xf>
    <xf numFmtId="172" fontId="3" fillId="2" borderId="77" xfId="3" applyNumberFormat="1" applyFill="1" applyBorder="1">
      <alignment horizontal="right"/>
    </xf>
    <xf numFmtId="4" fontId="3" fillId="2" borderId="75" xfId="1" applyNumberFormat="1" applyFill="1" applyBorder="1">
      <alignment horizontal="right"/>
    </xf>
    <xf numFmtId="172" fontId="3" fillId="2" borderId="21" xfId="1" applyNumberFormat="1" applyFill="1" applyBorder="1">
      <alignment horizontal="right"/>
    </xf>
    <xf numFmtId="2" fontId="3" fillId="2" borderId="75" xfId="1" applyNumberFormat="1" applyFill="1" applyBorder="1">
      <alignment horizontal="right"/>
    </xf>
    <xf numFmtId="171" fontId="3" fillId="0" borderId="0" xfId="2" applyNumberFormat="1" applyFill="1" applyBorder="1" applyAlignment="1"/>
    <xf numFmtId="166" fontId="3" fillId="0" borderId="0" xfId="1" applyNumberFormat="1" applyBorder="1" applyAlignment="1"/>
    <xf numFmtId="164" fontId="3" fillId="0" borderId="0" xfId="1" applyFill="1" applyBorder="1" applyAlignment="1"/>
    <xf numFmtId="164" fontId="4" fillId="0" borderId="0" xfId="1" applyFont="1" applyBorder="1" applyAlignment="1"/>
    <xf numFmtId="1" fontId="3" fillId="2" borderId="99" xfId="1" applyNumberFormat="1" applyFill="1" applyBorder="1" applyAlignment="1">
      <alignment horizontal="center"/>
    </xf>
    <xf numFmtId="166" fontId="3" fillId="2" borderId="75" xfId="1" applyNumberFormat="1" applyFont="1" applyFill="1" applyBorder="1" applyAlignment="1">
      <alignment horizontal="center"/>
    </xf>
    <xf numFmtId="49" fontId="4" fillId="0" borderId="105" xfId="1" applyNumberFormat="1" applyFont="1" applyBorder="1" applyAlignment="1">
      <alignment horizontal="center"/>
    </xf>
    <xf numFmtId="49" fontId="4" fillId="0" borderId="106" xfId="1" applyNumberFormat="1" applyFont="1" applyBorder="1" applyAlignment="1">
      <alignment horizontal="center"/>
    </xf>
    <xf numFmtId="49" fontId="4" fillId="0" borderId="107" xfId="1" applyNumberFormat="1" applyFont="1" applyBorder="1" applyAlignment="1">
      <alignment horizontal="center"/>
    </xf>
    <xf numFmtId="49" fontId="4" fillId="0" borderId="72" xfId="1" applyNumberFormat="1" applyFont="1" applyBorder="1" applyAlignment="1">
      <alignment horizontal="center"/>
    </xf>
    <xf numFmtId="49" fontId="4" fillId="0" borderId="102" xfId="1" applyNumberFormat="1" applyFont="1" applyBorder="1" applyAlignment="1">
      <alignment horizontal="center"/>
    </xf>
    <xf numFmtId="49" fontId="4" fillId="0" borderId="108" xfId="1" applyNumberFormat="1" applyFont="1" applyFill="1" applyBorder="1" applyAlignment="1">
      <alignment horizontal="center"/>
    </xf>
    <xf numFmtId="49" fontId="4" fillId="0" borderId="72" xfId="1" applyNumberFormat="1" applyFont="1" applyFill="1" applyBorder="1" applyAlignment="1">
      <alignment horizontal="center"/>
    </xf>
    <xf numFmtId="49" fontId="4" fillId="0" borderId="109" xfId="1" applyNumberFormat="1" applyFont="1" applyFill="1" applyBorder="1" applyAlignment="1">
      <alignment horizontal="center"/>
    </xf>
    <xf numFmtId="164" fontId="3" fillId="3" borderId="2" xfId="1" applyFont="1" applyFill="1" applyBorder="1" applyAlignment="1">
      <alignment horizontal="left"/>
    </xf>
    <xf numFmtId="178" fontId="11" fillId="3" borderId="1" xfId="4" applyNumberFormat="1" applyFont="1" applyFill="1" applyBorder="1" applyAlignment="1">
      <alignment horizontal="right" vertical="center"/>
    </xf>
    <xf numFmtId="178" fontId="11" fillId="3" borderId="2" xfId="4" applyNumberFormat="1" applyFont="1" applyFill="1" applyBorder="1" applyAlignment="1">
      <alignment horizontal="right" vertical="center"/>
    </xf>
    <xf numFmtId="178" fontId="11" fillId="3" borderId="0" xfId="4" applyNumberFormat="1" applyFont="1" applyFill="1" applyAlignment="1">
      <alignment horizontal="right" vertical="center"/>
    </xf>
    <xf numFmtId="178" fontId="11" fillId="3" borderId="23" xfId="4" applyNumberFormat="1" applyFont="1" applyFill="1" applyBorder="1" applyAlignment="1">
      <alignment horizontal="right" vertical="center"/>
    </xf>
    <xf numFmtId="166" fontId="8" fillId="3" borderId="48" xfId="1" applyNumberFormat="1" applyFont="1" applyFill="1" applyBorder="1" applyAlignment="1">
      <alignment horizontal="center" vertical="center"/>
    </xf>
    <xf numFmtId="171" fontId="4" fillId="2" borderId="4" xfId="2" applyNumberFormat="1" applyFont="1" applyFill="1" applyBorder="1"/>
    <xf numFmtId="171" fontId="3" fillId="5" borderId="120" xfId="2" applyNumberFormat="1" applyFill="1" applyBorder="1"/>
    <xf numFmtId="171" fontId="3" fillId="5" borderId="121" xfId="2" applyNumberFormat="1" applyFill="1" applyBorder="1"/>
    <xf numFmtId="171" fontId="4" fillId="5" borderId="121" xfId="2" applyNumberFormat="1" applyFont="1" applyFill="1" applyBorder="1"/>
    <xf numFmtId="171" fontId="4" fillId="2" borderId="27" xfId="2" applyNumberFormat="1" applyFont="1" applyFill="1" applyBorder="1"/>
    <xf numFmtId="171" fontId="3" fillId="3" borderId="4" xfId="2" applyNumberFormat="1" applyFill="1" applyBorder="1"/>
    <xf numFmtId="171" fontId="3" fillId="3" borderId="0" xfId="2" applyNumberFormat="1" applyFill="1" applyBorder="1"/>
    <xf numFmtId="1" fontId="4" fillId="0" borderId="122" xfId="5" applyNumberFormat="1" applyFont="1" applyBorder="1" applyAlignment="1">
      <alignment horizontal="center" vertical="center"/>
    </xf>
    <xf numFmtId="0" fontId="4" fillId="0" borderId="123" xfId="5" applyNumberFormat="1" applyFont="1" applyBorder="1" applyAlignment="1">
      <alignment horizontal="center" vertical="center" wrapText="1"/>
    </xf>
    <xf numFmtId="0" fontId="4" fillId="0" borderId="108" xfId="5" applyNumberFormat="1" applyFont="1" applyBorder="1" applyAlignment="1">
      <alignment horizontal="center" vertical="center" wrapText="1"/>
    </xf>
    <xf numFmtId="0" fontId="4" fillId="0" borderId="72" xfId="5" applyNumberFormat="1" applyFont="1" applyBorder="1" applyAlignment="1">
      <alignment horizontal="center" vertical="center" wrapText="1"/>
    </xf>
    <xf numFmtId="164" fontId="3" fillId="0" borderId="0" xfId="1" applyFont="1" applyFill="1" applyBorder="1" applyAlignment="1">
      <alignment wrapText="1"/>
    </xf>
    <xf numFmtId="164" fontId="4" fillId="2" borderId="21" xfId="1" applyFont="1" applyFill="1" applyBorder="1" applyAlignment="1">
      <alignment horizontal="left"/>
    </xf>
    <xf numFmtId="172" fontId="4" fillId="2" borderId="19" xfId="3" applyNumberFormat="1" applyFont="1" applyFill="1" applyBorder="1" applyAlignment="1">
      <alignment horizontal="right" vertical="center"/>
    </xf>
    <xf numFmtId="172" fontId="4" fillId="2" borderId="35" xfId="3" applyNumberFormat="1" applyFont="1" applyFill="1" applyBorder="1" applyAlignment="1">
      <alignment horizontal="right" vertical="center"/>
    </xf>
    <xf numFmtId="166" fontId="4" fillId="2" borderId="22" xfId="36" applyNumberFormat="1" applyFont="1" applyFill="1" applyBorder="1" applyAlignment="1">
      <alignment horizontal="right" vertical="center"/>
    </xf>
    <xf numFmtId="166" fontId="4" fillId="2" borderId="23" xfId="36" applyNumberFormat="1" applyFont="1" applyFill="1" applyBorder="1" applyAlignment="1">
      <alignment horizontal="right" vertical="center"/>
    </xf>
    <xf numFmtId="166" fontId="4" fillId="2" borderId="2" xfId="36" applyNumberFormat="1" applyFont="1" applyFill="1" applyBorder="1" applyAlignment="1">
      <alignment horizontal="right" vertical="center"/>
    </xf>
    <xf numFmtId="166" fontId="4" fillId="5" borderId="2" xfId="1" applyNumberFormat="1" applyFont="1" applyFill="1" applyBorder="1" applyAlignment="1">
      <alignment horizontal="center"/>
    </xf>
    <xf numFmtId="2" fontId="4" fillId="5" borderId="120" xfId="1" applyNumberFormat="1" applyFont="1" applyFill="1" applyBorder="1" applyAlignment="1"/>
    <xf numFmtId="2" fontId="4" fillId="5" borderId="121" xfId="1" applyNumberFormat="1" applyFont="1" applyFill="1" applyBorder="1" applyAlignment="1"/>
    <xf numFmtId="166" fontId="3" fillId="3" borderId="54" xfId="1" applyNumberFormat="1" applyFill="1" applyBorder="1" applyAlignment="1">
      <alignment horizontal="right" vertical="center"/>
    </xf>
    <xf numFmtId="0" fontId="3" fillId="2" borderId="48" xfId="1" applyNumberFormat="1" applyFont="1" applyFill="1" applyBorder="1" applyAlignment="1"/>
    <xf numFmtId="3" fontId="3" fillId="2" borderId="34" xfId="1" applyNumberFormat="1" applyFont="1" applyFill="1" applyBorder="1">
      <alignment horizontal="right"/>
    </xf>
    <xf numFmtId="0" fontId="3" fillId="2" borderId="49" xfId="1" applyNumberFormat="1" applyFont="1" applyFill="1" applyBorder="1" applyAlignment="1"/>
    <xf numFmtId="3" fontId="3" fillId="2" borderId="22" xfId="1" applyNumberFormat="1" applyFont="1" applyFill="1" applyBorder="1">
      <alignment horizontal="right"/>
    </xf>
    <xf numFmtId="166" fontId="3" fillId="2" borderId="2" xfId="1" applyNumberFormat="1" applyFont="1" applyFill="1" applyBorder="1">
      <alignment horizontal="right"/>
    </xf>
    <xf numFmtId="166" fontId="4" fillId="3" borderId="28" xfId="1" applyNumberFormat="1" applyFont="1" applyFill="1" applyBorder="1" applyAlignment="1">
      <alignment horizontal="center" vertical="center"/>
    </xf>
    <xf numFmtId="179" fontId="4" fillId="3" borderId="28" xfId="1" applyNumberFormat="1" applyFont="1" applyFill="1" applyBorder="1" applyAlignment="1">
      <alignment horizontal="center" vertical="center"/>
    </xf>
    <xf numFmtId="3" fontId="3" fillId="2" borderId="125" xfId="1" applyNumberFormat="1" applyFill="1" applyBorder="1" applyAlignment="1">
      <alignment horizontal="center"/>
    </xf>
    <xf numFmtId="179" fontId="3" fillId="2" borderId="2" xfId="1" applyNumberFormat="1" applyFill="1" applyBorder="1" applyAlignment="1">
      <alignment horizontal="center"/>
    </xf>
    <xf numFmtId="166" fontId="4" fillId="3" borderId="126" xfId="1" applyNumberFormat="1" applyFont="1" applyFill="1" applyBorder="1" applyAlignment="1">
      <alignment horizontal="center" vertical="center"/>
    </xf>
    <xf numFmtId="0" fontId="4" fillId="2" borderId="21" xfId="6" applyFont="1" applyFill="1" applyBorder="1"/>
    <xf numFmtId="172" fontId="4" fillId="0" borderId="34" xfId="3" applyNumberFormat="1" applyFont="1" applyBorder="1">
      <alignment horizontal="right"/>
    </xf>
    <xf numFmtId="166" fontId="4" fillId="2" borderId="49" xfId="36" applyNumberFormat="1" applyFont="1" applyFill="1" applyBorder="1" applyAlignment="1">
      <alignment horizontal="right" vertical="center"/>
    </xf>
    <xf numFmtId="164" fontId="4" fillId="2" borderId="10" xfId="12" applyFont="1" applyFill="1" applyBorder="1" applyAlignment="1">
      <alignment horizontal="center" vertical="center" wrapText="1"/>
    </xf>
    <xf numFmtId="164" fontId="4" fillId="2" borderId="58" xfId="12" applyFont="1" applyFill="1" applyBorder="1" applyAlignment="1">
      <alignment horizontal="center" vertical="center" wrapText="1"/>
    </xf>
    <xf numFmtId="164" fontId="3" fillId="0" borderId="0" xfId="1" applyAlignment="1">
      <alignment horizontal="right" wrapText="1"/>
    </xf>
    <xf numFmtId="173" fontId="11" fillId="3" borderId="2" xfId="4" applyFont="1" applyFill="1" applyBorder="1" applyAlignment="1">
      <alignment horizontal="right" vertical="center"/>
    </xf>
    <xf numFmtId="164" fontId="4" fillId="0" borderId="0" xfId="1" applyFont="1" applyBorder="1" applyAlignment="1">
      <alignment horizontal="center"/>
    </xf>
    <xf numFmtId="164" fontId="3" fillId="0" borderId="0" xfId="1" applyFont="1" applyAlignment="1">
      <alignment horizontal="left"/>
    </xf>
    <xf numFmtId="164" fontId="4" fillId="3" borderId="76" xfId="1" applyFont="1" applyFill="1" applyBorder="1" applyAlignment="1">
      <alignment horizontal="center" vertical="center"/>
    </xf>
    <xf numFmtId="164" fontId="4" fillId="3" borderId="78" xfId="1" applyFont="1" applyFill="1" applyBorder="1" applyAlignment="1">
      <alignment horizontal="center" vertical="center"/>
    </xf>
    <xf numFmtId="0" fontId="4" fillId="3" borderId="18" xfId="2" applyNumberFormat="1" applyFont="1" applyFill="1" applyBorder="1" applyAlignment="1">
      <alignment horizontal="center" vertical="center"/>
    </xf>
    <xf numFmtId="0" fontId="4" fillId="3" borderId="24" xfId="2" applyNumberFormat="1" applyFont="1" applyFill="1" applyBorder="1" applyAlignment="1">
      <alignment horizontal="center" vertical="center"/>
    </xf>
    <xf numFmtId="164" fontId="14" fillId="0" borderId="68" xfId="1" applyFont="1" applyFill="1" applyBorder="1" applyAlignment="1">
      <alignment horizontal="left" wrapText="1"/>
    </xf>
    <xf numFmtId="164" fontId="5" fillId="0" borderId="69" xfId="1" applyFont="1" applyFill="1" applyBorder="1" applyAlignment="1">
      <alignment horizontal="left" wrapText="1"/>
    </xf>
    <xf numFmtId="164" fontId="5" fillId="0" borderId="70" xfId="1" applyFont="1" applyFill="1" applyBorder="1" applyAlignment="1">
      <alignment horizontal="left" wrapText="1"/>
    </xf>
    <xf numFmtId="0" fontId="15" fillId="2" borderId="87" xfId="1" applyNumberFormat="1" applyFont="1" applyFill="1" applyBorder="1" applyAlignment="1">
      <alignment horizontal="left" vertical="center"/>
    </xf>
    <xf numFmtId="164" fontId="4" fillId="2" borderId="88" xfId="1" applyFont="1" applyFill="1" applyBorder="1" applyAlignment="1">
      <alignment horizontal="left" vertical="center"/>
    </xf>
    <xf numFmtId="164" fontId="4" fillId="2" borderId="89" xfId="1" applyFont="1" applyFill="1" applyBorder="1" applyAlignment="1">
      <alignment horizontal="left" vertical="center"/>
    </xf>
    <xf numFmtId="164" fontId="4" fillId="3" borderId="26" xfId="1" applyFont="1" applyFill="1" applyBorder="1" applyAlignment="1">
      <alignment horizontal="center" vertical="center"/>
    </xf>
    <xf numFmtId="164" fontId="4" fillId="3" borderId="27" xfId="1" applyFont="1" applyFill="1" applyBorder="1" applyAlignment="1">
      <alignment horizontal="center" vertical="center"/>
    </xf>
    <xf numFmtId="164" fontId="4" fillId="3" borderId="83" xfId="1" applyFont="1" applyFill="1" applyBorder="1" applyAlignment="1">
      <alignment horizontal="center" vertical="center"/>
    </xf>
    <xf numFmtId="164" fontId="4" fillId="2" borderId="68" xfId="1" applyFont="1" applyFill="1" applyBorder="1" applyAlignment="1">
      <alignment horizontal="center"/>
    </xf>
    <xf numFmtId="164" fontId="4" fillId="2" borderId="69" xfId="1" applyFont="1" applyFill="1" applyBorder="1" applyAlignment="1">
      <alignment horizontal="center"/>
    </xf>
    <xf numFmtId="164" fontId="4" fillId="2" borderId="70" xfId="1" applyFont="1" applyFill="1" applyBorder="1" applyAlignment="1">
      <alignment horizontal="center"/>
    </xf>
    <xf numFmtId="164" fontId="4" fillId="2" borderId="74" xfId="1" applyFont="1" applyFill="1" applyBorder="1" applyAlignment="1">
      <alignment horizontal="center"/>
    </xf>
    <xf numFmtId="164" fontId="4" fillId="2" borderId="0" xfId="1" applyFont="1" applyFill="1" applyBorder="1" applyAlignment="1">
      <alignment horizontal="center"/>
    </xf>
    <xf numFmtId="164" fontId="4" fillId="2" borderId="75" xfId="1" applyFont="1" applyFill="1" applyBorder="1" applyAlignment="1">
      <alignment horizontal="center"/>
    </xf>
    <xf numFmtId="0" fontId="4" fillId="2" borderId="71" xfId="1" applyNumberFormat="1" applyFont="1" applyFill="1" applyBorder="1" applyAlignment="1">
      <alignment horizontal="center"/>
    </xf>
    <xf numFmtId="164" fontId="4" fillId="2" borderId="72" xfId="1" applyFont="1" applyFill="1" applyBorder="1" applyAlignment="1">
      <alignment horizontal="center"/>
    </xf>
    <xf numFmtId="164" fontId="4" fillId="2" borderId="73" xfId="1" applyFont="1" applyFill="1" applyBorder="1" applyAlignment="1">
      <alignment horizontal="center"/>
    </xf>
    <xf numFmtId="164" fontId="4" fillId="2" borderId="78" xfId="1" applyFont="1" applyFill="1" applyBorder="1" applyAlignment="1">
      <alignment horizontal="center"/>
    </xf>
    <xf numFmtId="164" fontId="4" fillId="2" borderId="4" xfId="1" applyFont="1" applyFill="1" applyBorder="1" applyAlignment="1">
      <alignment horizontal="center"/>
    </xf>
    <xf numFmtId="164" fontId="4" fillId="2" borderId="79" xfId="1" applyFont="1" applyFill="1" applyBorder="1" applyAlignment="1">
      <alignment horizontal="center"/>
    </xf>
    <xf numFmtId="165" fontId="4" fillId="3" borderId="80" xfId="1" applyNumberFormat="1" applyFont="1" applyFill="1" applyBorder="1" applyAlignment="1">
      <alignment horizontal="center" vertical="center"/>
    </xf>
    <xf numFmtId="165" fontId="4" fillId="3" borderId="81" xfId="1" applyNumberFormat="1" applyFont="1" applyFill="1" applyBorder="1" applyAlignment="1">
      <alignment horizontal="center" vertical="center"/>
    </xf>
    <xf numFmtId="165" fontId="4" fillId="3" borderId="82" xfId="1" applyNumberFormat="1" applyFont="1" applyFill="1" applyBorder="1" applyAlignment="1">
      <alignment horizontal="center" vertical="center"/>
    </xf>
    <xf numFmtId="1" fontId="4" fillId="3" borderId="6" xfId="1" applyNumberFormat="1" applyFont="1" applyFill="1" applyBorder="1" applyAlignment="1">
      <alignment horizontal="center" vertical="center"/>
    </xf>
    <xf numFmtId="1" fontId="4" fillId="3" borderId="9" xfId="1" applyNumberFormat="1" applyFont="1" applyFill="1" applyBorder="1" applyAlignment="1">
      <alignment horizontal="center" vertical="center"/>
    </xf>
    <xf numFmtId="1" fontId="4" fillId="3" borderId="14" xfId="1" applyNumberFormat="1" applyFont="1" applyFill="1" applyBorder="1" applyAlignment="1">
      <alignment horizontal="center" vertical="center"/>
    </xf>
    <xf numFmtId="164" fontId="4" fillId="3" borderId="25" xfId="1" applyFont="1" applyFill="1" applyBorder="1" applyAlignment="1">
      <alignment horizontal="center" vertical="center"/>
    </xf>
    <xf numFmtId="164" fontId="4" fillId="3" borderId="31" xfId="1" applyFont="1" applyFill="1" applyBorder="1" applyAlignment="1">
      <alignment horizontal="center" vertical="center"/>
    </xf>
    <xf numFmtId="164" fontId="4" fillId="3" borderId="77" xfId="1" applyFont="1" applyFill="1" applyBorder="1" applyAlignment="1">
      <alignment horizontal="center" vertical="center"/>
    </xf>
    <xf numFmtId="164" fontId="4" fillId="3" borderId="3" xfId="1" applyFont="1" applyFill="1" applyBorder="1" applyAlignment="1">
      <alignment horizontal="center" vertical="center"/>
    </xf>
    <xf numFmtId="164" fontId="4" fillId="3" borderId="4" xfId="1" applyFont="1" applyFill="1" applyBorder="1" applyAlignment="1">
      <alignment horizontal="center" vertical="center"/>
    </xf>
    <xf numFmtId="164" fontId="4" fillId="3" borderId="79" xfId="1" applyFont="1" applyFill="1" applyBorder="1" applyAlignment="1">
      <alignment horizontal="center" vertical="center"/>
    </xf>
    <xf numFmtId="164" fontId="15" fillId="0" borderId="84" xfId="1" applyFont="1" applyBorder="1" applyAlignment="1">
      <alignment horizontal="left" wrapText="1"/>
    </xf>
    <xf numFmtId="164" fontId="15" fillId="0" borderId="85" xfId="1" applyFont="1" applyBorder="1" applyAlignment="1">
      <alignment horizontal="left" wrapText="1"/>
    </xf>
    <xf numFmtId="164" fontId="15" fillId="0" borderId="86" xfId="1" applyFont="1" applyBorder="1" applyAlignment="1">
      <alignment horizontal="left" wrapText="1"/>
    </xf>
    <xf numFmtId="164" fontId="4" fillId="2" borderId="1" xfId="1" applyFont="1" applyFill="1" applyBorder="1" applyAlignment="1">
      <alignment horizontal="center"/>
    </xf>
    <xf numFmtId="164" fontId="4" fillId="2" borderId="2" xfId="1" applyFont="1" applyFill="1" applyBorder="1" applyAlignment="1">
      <alignment horizontal="center"/>
    </xf>
    <xf numFmtId="164" fontId="4" fillId="3" borderId="18" xfId="1" applyFont="1" applyFill="1" applyBorder="1" applyAlignment="1">
      <alignment horizontal="center" vertical="center"/>
    </xf>
    <xf numFmtId="164" fontId="4" fillId="3" borderId="24" xfId="1" applyFont="1" applyFill="1" applyBorder="1" applyAlignment="1">
      <alignment horizontal="center" vertical="center"/>
    </xf>
    <xf numFmtId="164" fontId="4" fillId="3" borderId="27" xfId="1" applyFont="1" applyFill="1" applyBorder="1" applyAlignment="1">
      <alignment horizontal="center"/>
    </xf>
    <xf numFmtId="164" fontId="4" fillId="3" borderId="28" xfId="1" applyFont="1" applyFill="1" applyBorder="1" applyAlignment="1">
      <alignment horizontal="center"/>
    </xf>
    <xf numFmtId="164" fontId="4" fillId="3" borderId="26" xfId="1" applyFont="1" applyFill="1" applyBorder="1" applyAlignment="1">
      <alignment horizontal="center"/>
    </xf>
    <xf numFmtId="3" fontId="4" fillId="2" borderId="1" xfId="5" applyFont="1" applyFill="1" applyBorder="1" applyAlignment="1">
      <alignment horizontal="center"/>
    </xf>
    <xf numFmtId="3" fontId="4" fillId="2" borderId="0" xfId="5" applyFont="1" applyFill="1" applyAlignment="1">
      <alignment horizontal="center"/>
    </xf>
    <xf numFmtId="3" fontId="4" fillId="2" borderId="2" xfId="5" applyFont="1" applyFill="1" applyBorder="1" applyAlignment="1">
      <alignment horizontal="center"/>
    </xf>
    <xf numFmtId="0" fontId="4" fillId="2" borderId="3" xfId="5" applyNumberFormat="1" applyFont="1" applyFill="1" applyBorder="1" applyAlignment="1">
      <alignment horizontal="center"/>
    </xf>
    <xf numFmtId="3" fontId="4" fillId="2" borderId="4" xfId="5" applyFont="1" applyFill="1" applyBorder="1" applyAlignment="1">
      <alignment horizontal="center"/>
    </xf>
    <xf numFmtId="3" fontId="4" fillId="2" borderId="30" xfId="5" applyFont="1" applyFill="1" applyBorder="1" applyAlignment="1">
      <alignment horizontal="center"/>
    </xf>
    <xf numFmtId="3" fontId="4" fillId="0" borderId="18" xfId="5" applyFont="1" applyBorder="1" applyAlignment="1">
      <alignment horizontal="center" vertical="center"/>
    </xf>
    <xf numFmtId="3" fontId="4" fillId="0" borderId="21" xfId="5" applyFont="1" applyBorder="1" applyAlignment="1">
      <alignment horizontal="center" vertical="center"/>
    </xf>
    <xf numFmtId="3" fontId="4" fillId="0" borderId="24" xfId="5" applyFont="1" applyBorder="1" applyAlignment="1">
      <alignment horizontal="center" vertical="center"/>
    </xf>
    <xf numFmtId="3" fontId="4" fillId="3" borderId="26" xfId="5" applyFont="1" applyFill="1" applyBorder="1" applyAlignment="1">
      <alignment horizontal="center" vertical="center"/>
    </xf>
    <xf numFmtId="3" fontId="4" fillId="3" borderId="27" xfId="5" applyFont="1" applyFill="1" applyBorder="1" applyAlignment="1">
      <alignment horizontal="center" vertical="center"/>
    </xf>
    <xf numFmtId="3" fontId="4" fillId="3" borderId="28" xfId="5" applyFont="1" applyFill="1" applyBorder="1" applyAlignment="1">
      <alignment horizontal="center" vertical="center"/>
    </xf>
    <xf numFmtId="3" fontId="4" fillId="3" borderId="26" xfId="5" applyFont="1" applyFill="1" applyBorder="1" applyAlignment="1">
      <alignment horizontal="center" vertical="center" wrapText="1"/>
    </xf>
    <xf numFmtId="3" fontId="4" fillId="3" borderId="27" xfId="5" applyFont="1" applyFill="1" applyBorder="1" applyAlignment="1">
      <alignment horizontal="center" vertical="center" wrapText="1"/>
    </xf>
    <xf numFmtId="3" fontId="4" fillId="3" borderId="28" xfId="5" applyFont="1" applyFill="1" applyBorder="1" applyAlignment="1">
      <alignment horizontal="center" vertical="center" wrapText="1"/>
    </xf>
    <xf numFmtId="0" fontId="4" fillId="4" borderId="18" xfId="1" applyNumberFormat="1" applyFont="1" applyFill="1" applyBorder="1" applyAlignment="1">
      <alignment horizontal="center" vertical="center" wrapText="1"/>
    </xf>
    <xf numFmtId="0" fontId="4" fillId="4" borderId="21" xfId="1" applyNumberFormat="1" applyFont="1" applyFill="1" applyBorder="1" applyAlignment="1">
      <alignment horizontal="center" vertical="center" wrapText="1"/>
    </xf>
    <xf numFmtId="0" fontId="4" fillId="4" borderId="24" xfId="1" applyNumberFormat="1" applyFont="1" applyFill="1" applyBorder="1" applyAlignment="1">
      <alignment horizontal="center" vertical="center" wrapText="1"/>
    </xf>
    <xf numFmtId="0" fontId="4" fillId="0" borderId="19" xfId="5" applyNumberFormat="1" applyFont="1" applyBorder="1" applyAlignment="1">
      <alignment horizontal="center" vertical="center"/>
    </xf>
    <xf numFmtId="0" fontId="4" fillId="0" borderId="15" xfId="5" applyNumberFormat="1" applyFont="1" applyBorder="1" applyAlignment="1">
      <alignment horizontal="center" vertical="center"/>
    </xf>
    <xf numFmtId="0" fontId="4" fillId="0" borderId="20" xfId="5" applyNumberFormat="1" applyFont="1" applyBorder="1" applyAlignment="1">
      <alignment horizontal="center" vertical="center"/>
    </xf>
    <xf numFmtId="0" fontId="4" fillId="0" borderId="16" xfId="5" applyNumberFormat="1" applyFont="1" applyBorder="1" applyAlignment="1">
      <alignment horizontal="center" vertical="center"/>
    </xf>
    <xf numFmtId="0" fontId="4" fillId="0" borderId="29" xfId="5" applyNumberFormat="1" applyFont="1" applyBorder="1" applyAlignment="1">
      <alignment horizontal="center" vertical="center" wrapText="1"/>
    </xf>
    <xf numFmtId="0" fontId="4" fillId="0" borderId="17" xfId="5" applyNumberFormat="1" applyFont="1" applyBorder="1" applyAlignment="1">
      <alignment horizontal="center" vertical="center" wrapText="1"/>
    </xf>
    <xf numFmtId="164" fontId="3" fillId="0" borderId="31" xfId="1" applyFont="1" applyFill="1" applyBorder="1" applyAlignment="1"/>
    <xf numFmtId="164" fontId="3" fillId="0" borderId="32" xfId="1" applyFont="1" applyFill="1" applyBorder="1" applyAlignment="1"/>
    <xf numFmtId="164" fontId="15" fillId="2" borderId="90" xfId="1" applyFont="1" applyFill="1" applyBorder="1" applyAlignment="1">
      <alignment horizontal="left"/>
    </xf>
    <xf numFmtId="164" fontId="3" fillId="2" borderId="90" xfId="1" applyFont="1" applyFill="1" applyBorder="1" applyAlignment="1">
      <alignment horizontal="left"/>
    </xf>
    <xf numFmtId="164" fontId="3" fillId="2" borderId="91" xfId="1" applyFont="1" applyFill="1" applyBorder="1" applyAlignment="1">
      <alignment horizontal="left"/>
    </xf>
    <xf numFmtId="1" fontId="4" fillId="0" borderId="29" xfId="5" applyNumberFormat="1" applyFont="1" applyBorder="1" applyAlignment="1">
      <alignment horizontal="center" vertical="center"/>
    </xf>
    <xf numFmtId="1" fontId="4" fillId="0" borderId="17" xfId="5" applyNumberFormat="1" applyFont="1" applyBorder="1" applyAlignment="1">
      <alignment horizontal="center" vertical="center"/>
    </xf>
    <xf numFmtId="0" fontId="4" fillId="0" borderId="19" xfId="5" applyNumberFormat="1" applyFont="1" applyBorder="1" applyAlignment="1">
      <alignment horizontal="center" vertical="center" wrapText="1"/>
    </xf>
    <xf numFmtId="0" fontId="4" fillId="0" borderId="15" xfId="5" applyNumberFormat="1" applyFont="1" applyBorder="1" applyAlignment="1">
      <alignment horizontal="center" vertical="center" wrapText="1"/>
    </xf>
    <xf numFmtId="0" fontId="4" fillId="0" borderId="20" xfId="5" applyNumberFormat="1" applyFont="1" applyBorder="1" applyAlignment="1">
      <alignment horizontal="center" vertical="center" wrapText="1"/>
    </xf>
    <xf numFmtId="0" fontId="4" fillId="0" borderId="16" xfId="5" applyNumberFormat="1" applyFont="1" applyBorder="1" applyAlignment="1">
      <alignment horizontal="center" vertical="center" wrapText="1"/>
    </xf>
    <xf numFmtId="164" fontId="4" fillId="4" borderId="21" xfId="1" applyFont="1" applyFill="1" applyBorder="1" applyAlignment="1">
      <alignment horizontal="center" vertical="center" wrapText="1"/>
    </xf>
    <xf numFmtId="164" fontId="4" fillId="4" borderId="24" xfId="1" applyFont="1" applyFill="1" applyBorder="1" applyAlignment="1">
      <alignment horizontal="center" vertical="center" wrapText="1"/>
    </xf>
    <xf numFmtId="0" fontId="4" fillId="0" borderId="35" xfId="5" applyNumberFormat="1" applyFont="1" applyBorder="1" applyAlignment="1">
      <alignment horizontal="center" vertical="center" wrapText="1"/>
    </xf>
    <xf numFmtId="0" fontId="4" fillId="0" borderId="36" xfId="5" applyNumberFormat="1" applyFont="1" applyBorder="1" applyAlignment="1">
      <alignment horizontal="center" vertical="center" wrapText="1"/>
    </xf>
    <xf numFmtId="0" fontId="4" fillId="0" borderId="32" xfId="5" applyNumberFormat="1" applyFont="1" applyBorder="1" applyAlignment="1">
      <alignment horizontal="center" vertical="center" wrapText="1"/>
    </xf>
    <xf numFmtId="1" fontId="4" fillId="0" borderId="30" xfId="5" applyNumberFormat="1" applyFont="1" applyBorder="1" applyAlignment="1">
      <alignment horizontal="center" vertical="center" wrapText="1"/>
    </xf>
    <xf numFmtId="0" fontId="4" fillId="2" borderId="4" xfId="5" applyNumberFormat="1" applyFont="1" applyFill="1" applyBorder="1" applyAlignment="1">
      <alignment horizontal="center"/>
    </xf>
    <xf numFmtId="0" fontId="4" fillId="2" borderId="30" xfId="5" applyNumberFormat="1" applyFont="1" applyFill="1" applyBorder="1" applyAlignment="1">
      <alignment horizontal="center"/>
    </xf>
    <xf numFmtId="164" fontId="15" fillId="0" borderId="68" xfId="1" applyFont="1" applyFill="1" applyBorder="1" applyAlignment="1">
      <alignment horizontal="left" wrapText="1"/>
    </xf>
    <xf numFmtId="164" fontId="3" fillId="0" borderId="69" xfId="1" applyFont="1" applyFill="1" applyBorder="1" applyAlignment="1">
      <alignment horizontal="left" wrapText="1"/>
    </xf>
    <xf numFmtId="164" fontId="3" fillId="0" borderId="70" xfId="1" applyFont="1" applyFill="1" applyBorder="1" applyAlignment="1">
      <alignment horizontal="left"/>
    </xf>
    <xf numFmtId="164" fontId="3" fillId="0" borderId="87" xfId="1" applyFont="1" applyFill="1" applyBorder="1" applyAlignment="1">
      <alignment horizontal="left" wrapText="1"/>
    </xf>
    <xf numFmtId="164" fontId="3" fillId="0" borderId="88" xfId="1" applyFill="1" applyBorder="1" applyAlignment="1">
      <alignment horizontal="left" wrapText="1"/>
    </xf>
    <xf numFmtId="164" fontId="3" fillId="0" borderId="0" xfId="1" applyFill="1" applyAlignment="1">
      <alignment horizontal="left"/>
    </xf>
    <xf numFmtId="3" fontId="4" fillId="2" borderId="68" xfId="5" applyFont="1" applyFill="1" applyBorder="1" applyAlignment="1">
      <alignment horizontal="center"/>
    </xf>
    <xf numFmtId="3" fontId="4" fillId="2" borderId="69" xfId="5" applyFont="1" applyFill="1" applyBorder="1" applyAlignment="1">
      <alignment horizontal="center"/>
    </xf>
    <xf numFmtId="3" fontId="4" fillId="2" borderId="70" xfId="5" applyFont="1" applyFill="1" applyBorder="1" applyAlignment="1">
      <alignment horizontal="center"/>
    </xf>
    <xf numFmtId="3" fontId="4" fillId="2" borderId="74" xfId="5" applyFont="1" applyFill="1" applyBorder="1" applyAlignment="1">
      <alignment horizontal="center"/>
    </xf>
    <xf numFmtId="3" fontId="4" fillId="2" borderId="75" xfId="5" applyFont="1" applyFill="1" applyBorder="1" applyAlignment="1">
      <alignment horizontal="center"/>
    </xf>
    <xf numFmtId="0" fontId="4" fillId="2" borderId="71" xfId="5" applyNumberFormat="1" applyFont="1" applyFill="1" applyBorder="1" applyAlignment="1">
      <alignment horizontal="center"/>
    </xf>
    <xf numFmtId="0" fontId="4" fillId="2" borderId="72" xfId="5" applyNumberFormat="1" applyFont="1" applyFill="1" applyBorder="1" applyAlignment="1">
      <alignment horizontal="center"/>
    </xf>
    <xf numFmtId="0" fontId="4" fillId="2" borderId="73" xfId="5" applyNumberFormat="1" applyFont="1" applyFill="1" applyBorder="1" applyAlignment="1">
      <alignment horizontal="center"/>
    </xf>
    <xf numFmtId="164" fontId="4" fillId="0" borderId="21" xfId="1" applyFont="1" applyBorder="1" applyAlignment="1">
      <alignment horizontal="center" vertical="center" wrapText="1"/>
    </xf>
    <xf numFmtId="164" fontId="4" fillId="0" borderId="24" xfId="1" applyFont="1" applyBorder="1" applyAlignment="1">
      <alignment horizontal="center" vertical="center" wrapText="1"/>
    </xf>
    <xf numFmtId="164" fontId="4" fillId="3" borderId="15" xfId="1" applyFont="1" applyFill="1" applyBorder="1" applyAlignment="1">
      <alignment horizontal="center" vertical="center" wrapText="1"/>
    </xf>
    <xf numFmtId="164" fontId="4" fillId="3" borderId="54" xfId="1" applyFont="1" applyFill="1" applyBorder="1" applyAlignment="1">
      <alignment horizontal="center" vertical="center" wrapText="1"/>
    </xf>
    <xf numFmtId="164" fontId="4" fillId="3" borderId="17" xfId="1" applyFont="1" applyFill="1" applyBorder="1" applyAlignment="1">
      <alignment horizontal="center" vertical="center" wrapText="1"/>
    </xf>
    <xf numFmtId="164" fontId="4" fillId="3" borderId="36" xfId="1" applyFont="1" applyFill="1" applyBorder="1" applyAlignment="1">
      <alignment horizontal="center" vertical="center" wrapText="1"/>
    </xf>
    <xf numFmtId="164" fontId="4" fillId="3" borderId="3" xfId="1" applyFont="1" applyFill="1" applyBorder="1" applyAlignment="1">
      <alignment horizontal="center" vertical="center" wrapText="1"/>
    </xf>
    <xf numFmtId="164" fontId="4" fillId="3" borderId="4" xfId="1" applyFont="1" applyFill="1" applyBorder="1" applyAlignment="1">
      <alignment horizontal="center" vertical="center" wrapText="1"/>
    </xf>
    <xf numFmtId="164" fontId="4" fillId="3" borderId="30" xfId="1" applyFont="1" applyFill="1" applyBorder="1" applyAlignment="1">
      <alignment horizontal="center" vertical="center" wrapText="1"/>
    </xf>
    <xf numFmtId="164" fontId="15" fillId="0" borderId="92" xfId="1" applyFont="1" applyFill="1" applyBorder="1" applyAlignment="1">
      <alignment horizontal="left" wrapText="1"/>
    </xf>
    <xf numFmtId="164" fontId="3" fillId="0" borderId="93" xfId="1" applyFont="1" applyFill="1" applyBorder="1" applyAlignment="1">
      <alignment horizontal="left" wrapText="1"/>
    </xf>
    <xf numFmtId="164" fontId="5" fillId="2" borderId="95" xfId="1" applyFont="1" applyFill="1" applyBorder="1" applyAlignment="1">
      <alignment horizontal="left" wrapText="1"/>
    </xf>
    <xf numFmtId="164" fontId="5" fillId="2" borderId="96" xfId="1" applyFont="1" applyFill="1" applyBorder="1" applyAlignment="1">
      <alignment horizontal="left" wrapText="1"/>
    </xf>
    <xf numFmtId="164" fontId="5" fillId="2" borderId="97" xfId="1" applyFont="1" applyFill="1" applyBorder="1" applyAlignment="1">
      <alignment horizontal="left" wrapText="1"/>
    </xf>
    <xf numFmtId="164" fontId="4" fillId="2" borderId="25" xfId="1" applyFont="1" applyFill="1" applyBorder="1" applyAlignment="1">
      <alignment horizontal="center"/>
    </xf>
    <xf numFmtId="164" fontId="4" fillId="2" borderId="31" xfId="1" applyFont="1" applyFill="1" applyBorder="1" applyAlignment="1">
      <alignment horizontal="center"/>
    </xf>
    <xf numFmtId="164" fontId="4" fillId="3" borderId="5" xfId="1" applyFont="1" applyFill="1" applyBorder="1" applyAlignment="1">
      <alignment horizontal="center" vertical="center"/>
    </xf>
    <xf numFmtId="164" fontId="4" fillId="3" borderId="62" xfId="1" applyFont="1" applyFill="1" applyBorder="1" applyAlignment="1">
      <alignment horizontal="center" vertical="center"/>
    </xf>
    <xf numFmtId="164" fontId="4" fillId="3" borderId="57" xfId="1" applyFont="1" applyFill="1" applyBorder="1" applyAlignment="1">
      <alignment horizontal="center" vertical="center"/>
    </xf>
    <xf numFmtId="164" fontId="4" fillId="3" borderId="18" xfId="1" applyFont="1" applyFill="1" applyBorder="1" applyAlignment="1">
      <alignment horizontal="center" vertical="center" wrapText="1"/>
    </xf>
    <xf numFmtId="164" fontId="4" fillId="3" borderId="24" xfId="1" applyFont="1" applyFill="1" applyBorder="1" applyAlignment="1">
      <alignment horizontal="center" vertical="center" wrapText="1"/>
    </xf>
    <xf numFmtId="164" fontId="4" fillId="2" borderId="3" xfId="1" applyFont="1" applyFill="1" applyBorder="1" applyAlignment="1">
      <alignment horizontal="center"/>
    </xf>
    <xf numFmtId="164" fontId="4" fillId="2" borderId="30" xfId="1" applyFont="1" applyFill="1" applyBorder="1" applyAlignment="1">
      <alignment horizontal="center"/>
    </xf>
    <xf numFmtId="164" fontId="3" fillId="0" borderId="76" xfId="1" applyFont="1" applyFill="1" applyBorder="1" applyAlignment="1">
      <alignment horizontal="left" wrapText="1"/>
    </xf>
    <xf numFmtId="164" fontId="3" fillId="0" borderId="31" xfId="1" applyFont="1" applyFill="1" applyBorder="1" applyAlignment="1">
      <alignment horizontal="left" wrapText="1"/>
    </xf>
    <xf numFmtId="164" fontId="3" fillId="0" borderId="77" xfId="1" applyFont="1" applyFill="1" applyBorder="1" applyAlignment="1">
      <alignment horizontal="left" wrapText="1"/>
    </xf>
    <xf numFmtId="164" fontId="3" fillId="0" borderId="87" xfId="1" applyFont="1" applyFill="1" applyBorder="1" applyAlignment="1">
      <alignment horizontal="left"/>
    </xf>
    <xf numFmtId="164" fontId="3" fillId="0" borderId="88" xfId="1" applyFont="1" applyFill="1" applyBorder="1" applyAlignment="1">
      <alignment horizontal="left"/>
    </xf>
    <xf numFmtId="164" fontId="3" fillId="0" borderId="89" xfId="1" applyFont="1" applyFill="1" applyBorder="1" applyAlignment="1">
      <alignment horizontal="left"/>
    </xf>
    <xf numFmtId="164" fontId="4" fillId="2" borderId="102" xfId="1" applyFont="1" applyFill="1" applyBorder="1" applyAlignment="1">
      <alignment horizontal="center"/>
    </xf>
    <xf numFmtId="164" fontId="4" fillId="3" borderId="98" xfId="1" applyFont="1" applyFill="1" applyBorder="1" applyAlignment="1">
      <alignment horizontal="center" vertical="center"/>
    </xf>
    <xf numFmtId="164" fontId="4" fillId="3" borderId="99" xfId="1" applyFont="1" applyFill="1" applyBorder="1" applyAlignment="1">
      <alignment horizontal="center" vertical="center"/>
    </xf>
    <xf numFmtId="164" fontId="4" fillId="3" borderId="103" xfId="1" applyFont="1" applyFill="1" applyBorder="1" applyAlignment="1">
      <alignment horizontal="center" vertical="center"/>
    </xf>
    <xf numFmtId="164" fontId="4" fillId="0" borderId="52" xfId="1" applyFont="1" applyBorder="1" applyAlignment="1">
      <alignment horizontal="center"/>
    </xf>
    <xf numFmtId="164" fontId="4" fillId="0" borderId="4" xfId="1" applyFont="1" applyBorder="1" applyAlignment="1">
      <alignment horizontal="center"/>
    </xf>
    <xf numFmtId="164" fontId="4" fillId="0" borderId="27" xfId="1" applyFont="1" applyBorder="1" applyAlignment="1">
      <alignment horizontal="center"/>
    </xf>
    <xf numFmtId="164" fontId="4" fillId="0" borderId="83" xfId="1" applyFont="1" applyBorder="1" applyAlignment="1">
      <alignment horizontal="center"/>
    </xf>
    <xf numFmtId="164" fontId="4" fillId="3" borderId="1" xfId="1" applyFont="1" applyFill="1" applyBorder="1" applyAlignment="1">
      <alignment horizontal="center" vertical="center" wrapText="1"/>
    </xf>
    <xf numFmtId="164" fontId="4" fillId="3" borderId="0" xfId="1" applyFont="1" applyFill="1" applyBorder="1" applyAlignment="1">
      <alignment horizontal="center" vertical="center" wrapText="1"/>
    </xf>
    <xf numFmtId="164" fontId="4" fillId="3" borderId="32" xfId="1" applyFont="1" applyFill="1" applyBorder="1" applyAlignment="1">
      <alignment horizontal="center" vertical="center"/>
    </xf>
    <xf numFmtId="164" fontId="4" fillId="3" borderId="23" xfId="1" applyFont="1" applyFill="1" applyBorder="1" applyAlignment="1">
      <alignment horizontal="center" vertical="center" wrapText="1"/>
    </xf>
    <xf numFmtId="164" fontId="4" fillId="3" borderId="16" xfId="1" applyFont="1" applyFill="1" applyBorder="1" applyAlignment="1">
      <alignment horizontal="center" vertical="center" wrapText="1"/>
    </xf>
    <xf numFmtId="164" fontId="4" fillId="3" borderId="34" xfId="1" applyFont="1" applyFill="1" applyBorder="1" applyAlignment="1">
      <alignment horizontal="center" vertical="center" wrapText="1"/>
    </xf>
    <xf numFmtId="164" fontId="4" fillId="3" borderId="100" xfId="1" applyFont="1" applyFill="1" applyBorder="1" applyAlignment="1">
      <alignment horizontal="center" vertical="center" wrapText="1"/>
    </xf>
    <xf numFmtId="164" fontId="4" fillId="3" borderId="101" xfId="1" applyFont="1" applyFill="1" applyBorder="1" applyAlignment="1">
      <alignment horizontal="center" vertical="center" wrapText="1"/>
    </xf>
    <xf numFmtId="164" fontId="3" fillId="2" borderId="18" xfId="1" applyFont="1" applyFill="1" applyBorder="1" applyAlignment="1">
      <alignment horizontal="center" vertical="center"/>
    </xf>
    <xf numFmtId="164" fontId="4" fillId="3" borderId="28" xfId="1" applyFont="1" applyFill="1" applyBorder="1" applyAlignment="1">
      <alignment horizontal="right" vertical="center"/>
    </xf>
    <xf numFmtId="164" fontId="4" fillId="3" borderId="19" xfId="1" applyFont="1" applyFill="1" applyBorder="1" applyAlignment="1">
      <alignment horizontal="center" vertical="center" wrapText="1"/>
    </xf>
    <xf numFmtId="164" fontId="4" fillId="3" borderId="20" xfId="1" applyFont="1" applyFill="1" applyBorder="1" applyAlignment="1">
      <alignment horizontal="center" vertical="center" wrapText="1"/>
    </xf>
    <xf numFmtId="164" fontId="4" fillId="3" borderId="32" xfId="1" applyFont="1" applyFill="1" applyBorder="1" applyAlignment="1">
      <alignment horizontal="center" vertical="center" wrapText="1"/>
    </xf>
    <xf numFmtId="164" fontId="4" fillId="3" borderId="30" xfId="1" applyFont="1" applyFill="1" applyBorder="1" applyAlignment="1">
      <alignment horizontal="center"/>
    </xf>
    <xf numFmtId="164" fontId="3" fillId="0" borderId="111" xfId="1" applyFont="1" applyFill="1" applyBorder="1" applyAlignment="1">
      <alignment horizontal="left" wrapText="1"/>
    </xf>
    <xf numFmtId="164" fontId="3" fillId="0" borderId="119" xfId="1" applyFont="1" applyFill="1" applyBorder="1" applyAlignment="1">
      <alignment horizontal="left" wrapText="1"/>
    </xf>
    <xf numFmtId="164" fontId="3" fillId="0" borderId="110" xfId="1" applyFont="1" applyFill="1" applyBorder="1" applyAlignment="1">
      <alignment horizontal="left" wrapText="1"/>
    </xf>
    <xf numFmtId="164" fontId="3" fillId="0" borderId="113" xfId="1" applyFont="1" applyFill="1" applyBorder="1" applyAlignment="1">
      <alignment horizontal="left" wrapText="1"/>
    </xf>
    <xf numFmtId="164" fontId="3" fillId="0" borderId="118" xfId="1" applyFont="1" applyFill="1" applyBorder="1" applyAlignment="1">
      <alignment horizontal="left" wrapText="1"/>
    </xf>
    <xf numFmtId="164" fontId="3" fillId="0" borderId="112" xfId="1" applyFont="1" applyFill="1" applyBorder="1" applyAlignment="1">
      <alignment horizontal="left" wrapText="1"/>
    </xf>
    <xf numFmtId="164" fontId="3" fillId="0" borderId="115" xfId="1" applyFont="1" applyFill="1" applyBorder="1" applyAlignment="1">
      <alignment horizontal="left" wrapText="1"/>
    </xf>
    <xf numFmtId="164" fontId="3" fillId="0" borderId="117" xfId="1" applyFont="1" applyFill="1" applyBorder="1" applyAlignment="1">
      <alignment horizontal="left" wrapText="1"/>
    </xf>
    <xf numFmtId="164" fontId="3" fillId="0" borderId="114" xfId="1" applyFont="1" applyFill="1" applyBorder="1" applyAlignment="1">
      <alignment horizontal="left" wrapText="1"/>
    </xf>
    <xf numFmtId="164" fontId="9" fillId="0" borderId="115" xfId="1" applyFont="1" applyFill="1" applyBorder="1" applyAlignment="1">
      <alignment horizontal="left" wrapText="1"/>
    </xf>
    <xf numFmtId="164" fontId="9" fillId="0" borderId="117" xfId="1" applyFont="1" applyFill="1" applyBorder="1" applyAlignment="1">
      <alignment horizontal="left" wrapText="1"/>
    </xf>
    <xf numFmtId="164" fontId="9" fillId="0" borderId="114" xfId="1" applyFont="1" applyFill="1" applyBorder="1" applyAlignment="1">
      <alignment horizontal="left" wrapText="1"/>
    </xf>
    <xf numFmtId="164" fontId="17" fillId="0" borderId="115" xfId="1" applyFont="1" applyFill="1" applyBorder="1" applyAlignment="1">
      <alignment horizontal="left" wrapText="1"/>
    </xf>
    <xf numFmtId="164" fontId="9" fillId="0" borderId="115" xfId="1" applyFont="1" applyFill="1" applyBorder="1" applyAlignment="1">
      <alignment horizontal="left" vertical="top" wrapText="1"/>
    </xf>
    <xf numFmtId="164" fontId="9" fillId="0" borderId="117" xfId="1" applyFont="1" applyFill="1" applyBorder="1" applyAlignment="1">
      <alignment horizontal="left" vertical="top" wrapText="1"/>
    </xf>
    <xf numFmtId="164" fontId="9" fillId="0" borderId="114" xfId="1" applyFont="1" applyFill="1" applyBorder="1" applyAlignment="1">
      <alignment horizontal="left" vertical="top" wrapText="1"/>
    </xf>
    <xf numFmtId="164" fontId="17" fillId="0" borderId="115" xfId="1" applyFont="1" applyFill="1" applyBorder="1" applyAlignment="1">
      <alignment horizontal="left" vertical="center" wrapText="1"/>
    </xf>
    <xf numFmtId="164" fontId="9" fillId="0" borderId="117" xfId="1" applyFont="1" applyFill="1" applyBorder="1" applyAlignment="1">
      <alignment horizontal="left" vertical="center" wrapText="1"/>
    </xf>
    <xf numFmtId="164" fontId="9" fillId="0" borderId="114" xfId="1" applyFont="1" applyFill="1" applyBorder="1" applyAlignment="1">
      <alignment horizontal="left" vertical="center" wrapText="1"/>
    </xf>
    <xf numFmtId="3" fontId="4" fillId="3" borderId="84" xfId="5" applyFont="1" applyFill="1" applyBorder="1" applyAlignment="1">
      <alignment horizontal="center" vertical="center" wrapText="1"/>
    </xf>
    <xf numFmtId="3" fontId="4" fillId="3" borderId="85" xfId="5" applyFont="1" applyFill="1" applyBorder="1" applyAlignment="1">
      <alignment horizontal="center" vertical="center" wrapText="1"/>
    </xf>
    <xf numFmtId="3" fontId="4" fillId="3" borderId="86" xfId="5" applyFont="1" applyFill="1" applyBorder="1" applyAlignment="1">
      <alignment horizontal="center" vertical="center" wrapText="1"/>
    </xf>
    <xf numFmtId="164" fontId="3" fillId="0" borderId="0" xfId="1" applyFill="1" applyAlignment="1">
      <alignment horizontal="left" wrapText="1"/>
    </xf>
    <xf numFmtId="0" fontId="4" fillId="2" borderId="0" xfId="5" applyNumberFormat="1" applyFont="1" applyFill="1" applyAlignment="1">
      <alignment horizontal="center"/>
    </xf>
    <xf numFmtId="0" fontId="4" fillId="2" borderId="2" xfId="5" applyNumberFormat="1" applyFont="1" applyFill="1" applyBorder="1" applyAlignment="1">
      <alignment horizontal="center"/>
    </xf>
    <xf numFmtId="0" fontId="4" fillId="4" borderId="70" xfId="1" applyNumberFormat="1" applyFont="1" applyFill="1" applyBorder="1" applyAlignment="1">
      <alignment horizontal="center" vertical="center" wrapText="1"/>
    </xf>
    <xf numFmtId="164" fontId="4" fillId="4" borderId="116" xfId="1" applyFont="1" applyFill="1" applyBorder="1" applyAlignment="1">
      <alignment horizontal="center" vertical="center" wrapText="1"/>
    </xf>
    <xf numFmtId="164" fontId="15" fillId="0" borderId="113" xfId="1" applyFont="1" applyFill="1" applyBorder="1" applyAlignment="1">
      <alignment horizontal="left" wrapText="1"/>
    </xf>
    <xf numFmtId="164" fontId="17" fillId="0" borderId="113" xfId="1" applyFont="1" applyFill="1" applyBorder="1" applyAlignment="1">
      <alignment horizontal="left" wrapText="1"/>
    </xf>
    <xf numFmtId="164" fontId="9" fillId="0" borderId="118" xfId="1" applyFont="1" applyFill="1" applyBorder="1" applyAlignment="1">
      <alignment horizontal="left" wrapText="1"/>
    </xf>
    <xf numFmtId="164" fontId="9" fillId="0" borderId="112" xfId="1" applyFont="1" applyFill="1" applyBorder="1" applyAlignment="1">
      <alignment horizontal="left" wrapText="1"/>
    </xf>
    <xf numFmtId="164" fontId="3" fillId="0" borderId="111" xfId="1" applyFont="1" applyFill="1" applyBorder="1" applyAlignment="1">
      <alignment horizontal="left"/>
    </xf>
    <xf numFmtId="164" fontId="3" fillId="0" borderId="119" xfId="1" applyFont="1" applyFill="1" applyBorder="1" applyAlignment="1">
      <alignment horizontal="left"/>
    </xf>
    <xf numFmtId="164" fontId="3" fillId="0" borderId="110" xfId="1" applyFont="1" applyFill="1" applyBorder="1" applyAlignment="1">
      <alignment horizontal="left"/>
    </xf>
    <xf numFmtId="164" fontId="16" fillId="3" borderId="124" xfId="1" applyFont="1" applyFill="1" applyBorder="1" applyAlignment="1">
      <alignment horizontal="center" vertical="center" wrapText="1"/>
    </xf>
    <xf numFmtId="164" fontId="4" fillId="3" borderId="7" xfId="1" applyFont="1" applyFill="1" applyBorder="1" applyAlignment="1">
      <alignment horizontal="center" vertical="center"/>
    </xf>
    <xf numFmtId="164" fontId="4" fillId="3" borderId="8" xfId="1" applyFont="1" applyFill="1" applyBorder="1" applyAlignment="1">
      <alignment horizontal="center" vertical="center"/>
    </xf>
    <xf numFmtId="164" fontId="3" fillId="3" borderId="8" xfId="1" applyFill="1" applyBorder="1" applyAlignment="1">
      <alignment horizontal="center" vertical="center"/>
    </xf>
    <xf numFmtId="0" fontId="3" fillId="0" borderId="113" xfId="1" applyNumberFormat="1" applyFont="1" applyFill="1" applyBorder="1" applyAlignment="1">
      <alignment horizontal="left" wrapText="1"/>
    </xf>
    <xf numFmtId="0" fontId="3" fillId="0" borderId="118" xfId="1" applyNumberFormat="1" applyFont="1" applyFill="1" applyBorder="1" applyAlignment="1">
      <alignment horizontal="left" wrapText="1"/>
    </xf>
    <xf numFmtId="0" fontId="3" fillId="0" borderId="112" xfId="1" applyNumberFormat="1" applyFont="1" applyFill="1" applyBorder="1" applyAlignment="1">
      <alignment horizontal="left" wrapText="1"/>
    </xf>
    <xf numFmtId="164" fontId="15" fillId="0" borderId="115" xfId="1" applyFont="1" applyFill="1" applyBorder="1" applyAlignment="1">
      <alignment horizontal="left" wrapText="1"/>
    </xf>
    <xf numFmtId="164" fontId="3" fillId="0" borderId="0" xfId="1" applyBorder="1" applyAlignment="1">
      <alignment horizontal="left"/>
    </xf>
    <xf numFmtId="164" fontId="3" fillId="0" borderId="0" xfId="1" applyAlignment="1">
      <alignment horizontal="left"/>
    </xf>
    <xf numFmtId="0" fontId="3" fillId="0" borderId="115" xfId="6" applyBorder="1" applyAlignment="1">
      <alignment horizontal="left" wrapText="1"/>
    </xf>
    <xf numFmtId="0" fontId="3" fillId="0" borderId="117" xfId="6" applyBorder="1" applyAlignment="1">
      <alignment horizontal="left" wrapText="1"/>
    </xf>
    <xf numFmtId="0" fontId="3" fillId="0" borderId="114" xfId="6" applyBorder="1" applyAlignment="1">
      <alignment horizontal="left" wrapText="1"/>
    </xf>
    <xf numFmtId="0" fontId="15" fillId="0" borderId="113" xfId="6" applyFont="1" applyBorder="1" applyAlignment="1">
      <alignment horizontal="left" wrapText="1"/>
    </xf>
    <xf numFmtId="0" fontId="3" fillId="0" borderId="118" xfId="6" applyBorder="1" applyAlignment="1">
      <alignment horizontal="left" wrapText="1"/>
    </xf>
    <xf numFmtId="0" fontId="3" fillId="0" borderId="112" xfId="6" applyBorder="1" applyAlignment="1">
      <alignment horizontal="left" wrapText="1"/>
    </xf>
    <xf numFmtId="0" fontId="3" fillId="0" borderId="111" xfId="6" applyBorder="1" applyAlignment="1">
      <alignment horizontal="left"/>
    </xf>
    <xf numFmtId="0" fontId="3" fillId="0" borderId="119" xfId="6" applyBorder="1" applyAlignment="1">
      <alignment horizontal="left"/>
    </xf>
    <xf numFmtId="0" fontId="3" fillId="0" borderId="110" xfId="6" applyBorder="1" applyAlignment="1">
      <alignment horizontal="left"/>
    </xf>
    <xf numFmtId="0" fontId="15" fillId="0" borderId="115" xfId="6" applyFont="1" applyBorder="1" applyAlignment="1">
      <alignment horizontal="left" wrapText="1"/>
    </xf>
    <xf numFmtId="1" fontId="3" fillId="0" borderId="113" xfId="1" applyNumberFormat="1" applyFont="1" applyFill="1" applyBorder="1" applyAlignment="1">
      <alignment horizontal="left" wrapText="1"/>
    </xf>
    <xf numFmtId="1" fontId="3" fillId="0" borderId="118" xfId="1" applyNumberFormat="1" applyFont="1" applyFill="1" applyBorder="1" applyAlignment="1">
      <alignment horizontal="left" wrapText="1"/>
    </xf>
    <xf numFmtId="1" fontId="3" fillId="0" borderId="112" xfId="1" applyNumberFormat="1" applyFont="1" applyFill="1" applyBorder="1" applyAlignment="1">
      <alignment horizontal="left" wrapText="1"/>
    </xf>
    <xf numFmtId="164" fontId="3" fillId="0" borderId="71" xfId="1" applyFont="1" applyFill="1" applyBorder="1" applyAlignment="1">
      <alignment horizontal="left" wrapText="1"/>
    </xf>
    <xf numFmtId="164" fontId="3" fillId="0" borderId="72" xfId="1" applyFont="1" applyFill="1" applyBorder="1" applyAlignment="1">
      <alignment horizontal="left" wrapText="1"/>
    </xf>
    <xf numFmtId="164" fontId="3" fillId="0" borderId="73" xfId="1" applyFont="1" applyFill="1" applyBorder="1" applyAlignment="1">
      <alignment horizontal="left" wrapText="1"/>
    </xf>
    <xf numFmtId="0" fontId="4" fillId="2" borderId="3" xfId="1" applyNumberFormat="1" applyFont="1" applyFill="1" applyBorder="1" applyAlignment="1">
      <alignment horizontal="center"/>
    </xf>
    <xf numFmtId="176" fontId="4" fillId="2" borderId="4" xfId="1" applyNumberFormat="1" applyFont="1" applyFill="1" applyBorder="1" applyAlignment="1">
      <alignment horizontal="center"/>
    </xf>
    <xf numFmtId="176" fontId="4" fillId="2" borderId="30" xfId="1" applyNumberFormat="1" applyFont="1" applyFill="1" applyBorder="1" applyAlignment="1">
      <alignment horizontal="center"/>
    </xf>
    <xf numFmtId="164" fontId="4" fillId="3" borderId="35" xfId="1" applyFont="1" applyFill="1" applyBorder="1" applyAlignment="1">
      <alignment horizontal="center" vertical="center" wrapText="1"/>
    </xf>
    <xf numFmtId="164" fontId="4" fillId="3" borderId="29" xfId="1" applyFont="1" applyFill="1" applyBorder="1" applyAlignment="1">
      <alignment horizontal="center" vertical="center" wrapText="1"/>
    </xf>
    <xf numFmtId="164" fontId="15" fillId="0" borderId="111" xfId="12" applyFont="1" applyFill="1" applyBorder="1" applyAlignment="1">
      <alignment wrapText="1"/>
    </xf>
    <xf numFmtId="164" fontId="3" fillId="0" borderId="119" xfId="12" applyFont="1" applyFill="1" applyBorder="1" applyAlignment="1">
      <alignment wrapText="1"/>
    </xf>
    <xf numFmtId="164" fontId="3" fillId="0" borderId="110" xfId="12" applyFont="1" applyFill="1" applyBorder="1" applyAlignment="1">
      <alignment wrapText="1"/>
    </xf>
    <xf numFmtId="164" fontId="4" fillId="2" borderId="25" xfId="12" applyFont="1" applyFill="1" applyBorder="1" applyAlignment="1">
      <alignment horizontal="center"/>
    </xf>
    <xf numFmtId="164" fontId="4" fillId="2" borderId="31" xfId="12" applyFont="1" applyFill="1" applyBorder="1" applyAlignment="1">
      <alignment horizontal="center"/>
    </xf>
    <xf numFmtId="164" fontId="4" fillId="2" borderId="32" xfId="12" applyFont="1" applyFill="1" applyBorder="1" applyAlignment="1">
      <alignment horizontal="center"/>
    </xf>
    <xf numFmtId="164" fontId="4" fillId="2" borderId="1" xfId="12" applyFont="1" applyFill="1" applyBorder="1" applyAlignment="1">
      <alignment horizontal="center"/>
    </xf>
    <xf numFmtId="164" fontId="4" fillId="2" borderId="0" xfId="12" applyFont="1" applyFill="1" applyBorder="1" applyAlignment="1">
      <alignment horizontal="center"/>
    </xf>
    <xf numFmtId="164" fontId="4" fillId="2" borderId="2" xfId="12" applyFont="1" applyFill="1" applyBorder="1" applyAlignment="1">
      <alignment horizontal="center"/>
    </xf>
    <xf numFmtId="0" fontId="4" fillId="2" borderId="1" xfId="12" applyNumberFormat="1" applyFont="1" applyFill="1" applyBorder="1" applyAlignment="1">
      <alignment horizontal="center" vertical="center"/>
    </xf>
    <xf numFmtId="164" fontId="4" fillId="2" borderId="0" xfId="12" applyFont="1" applyFill="1" applyBorder="1" applyAlignment="1">
      <alignment horizontal="center" vertical="center"/>
    </xf>
    <xf numFmtId="164" fontId="4" fillId="2" borderId="2" xfId="12" applyFont="1" applyFill="1" applyBorder="1" applyAlignment="1">
      <alignment horizontal="center" vertical="center"/>
    </xf>
    <xf numFmtId="164" fontId="4" fillId="3" borderId="18" xfId="12" applyFont="1" applyFill="1" applyBorder="1" applyAlignment="1">
      <alignment horizontal="center" vertical="center"/>
    </xf>
    <xf numFmtId="164" fontId="4" fillId="3" borderId="3" xfId="12" applyFont="1" applyFill="1" applyBorder="1" applyAlignment="1">
      <alignment horizontal="center" vertical="center"/>
    </xf>
    <xf numFmtId="164" fontId="4" fillId="3" borderId="5" xfId="12" applyFont="1" applyFill="1" applyBorder="1" applyAlignment="1">
      <alignment horizontal="center" vertical="center" wrapText="1"/>
    </xf>
    <xf numFmtId="164" fontId="4" fillId="3" borderId="57" xfId="12" applyFont="1" applyFill="1" applyBorder="1" applyAlignment="1">
      <alignment horizontal="center" vertical="center" wrapText="1"/>
    </xf>
    <xf numFmtId="0" fontId="2" fillId="3" borderId="62" xfId="1" applyNumberFormat="1" applyFont="1" applyFill="1" applyBorder="1" applyAlignment="1">
      <alignment horizontal="center" vertical="top" wrapText="1"/>
    </xf>
    <xf numFmtId="0" fontId="3" fillId="3" borderId="57" xfId="1" applyNumberFormat="1" applyFill="1" applyBorder="1" applyAlignment="1">
      <alignment horizontal="center" vertical="top"/>
    </xf>
    <xf numFmtId="164" fontId="3" fillId="0" borderId="115" xfId="0" applyNumberFormat="1" applyFont="1" applyBorder="1" applyAlignment="1">
      <alignment horizontal="left" vertical="top" wrapText="1"/>
    </xf>
    <xf numFmtId="164" fontId="3" fillId="0" borderId="117" xfId="0" applyNumberFormat="1" applyFont="1" applyBorder="1" applyAlignment="1">
      <alignment horizontal="left" vertical="top" wrapText="1"/>
    </xf>
    <xf numFmtId="164" fontId="3" fillId="0" borderId="114" xfId="0" applyNumberFormat="1" applyFont="1" applyBorder="1" applyAlignment="1">
      <alignment horizontal="left" vertical="top" wrapText="1"/>
    </xf>
    <xf numFmtId="164" fontId="3" fillId="0" borderId="113" xfId="1" applyBorder="1" applyAlignment="1">
      <alignment horizontal="left" wrapText="1"/>
    </xf>
    <xf numFmtId="164" fontId="3" fillId="0" borderId="118" xfId="1" applyBorder="1" applyAlignment="1">
      <alignment horizontal="left" wrapText="1"/>
    </xf>
    <xf numFmtId="164" fontId="3" fillId="0" borderId="112" xfId="1" applyBorder="1" applyAlignment="1">
      <alignment horizontal="left" wrapText="1"/>
    </xf>
    <xf numFmtId="164" fontId="15" fillId="0" borderId="4" xfId="1" applyFont="1" applyFill="1" applyBorder="1" applyAlignment="1">
      <alignment horizontal="left" wrapText="1"/>
    </xf>
    <xf numFmtId="164" fontId="3" fillId="0" borderId="4" xfId="1" applyFont="1" applyFill="1" applyBorder="1" applyAlignment="1">
      <alignment horizontal="left"/>
    </xf>
    <xf numFmtId="164" fontId="4" fillId="2" borderId="1" xfId="1" applyFont="1" applyFill="1" applyBorder="1" applyAlignment="1">
      <alignment horizontal="center" wrapText="1"/>
    </xf>
    <xf numFmtId="164" fontId="4" fillId="2" borderId="0" xfId="1" applyFont="1" applyFill="1" applyBorder="1" applyAlignment="1">
      <alignment horizontal="center" wrapText="1"/>
    </xf>
    <xf numFmtId="164" fontId="4" fillId="2" borderId="2" xfId="1" applyFont="1" applyFill="1" applyBorder="1" applyAlignment="1">
      <alignment horizontal="center" wrapText="1"/>
    </xf>
    <xf numFmtId="164" fontId="4" fillId="3" borderId="21" xfId="1" applyFont="1" applyFill="1" applyBorder="1" applyAlignment="1">
      <alignment horizontal="center" vertical="center"/>
    </xf>
    <xf numFmtId="164" fontId="4" fillId="3" borderId="5" xfId="1" applyFont="1" applyFill="1" applyBorder="1" applyAlignment="1">
      <alignment horizontal="center"/>
    </xf>
    <xf numFmtId="164" fontId="4" fillId="3" borderId="62" xfId="1" applyFont="1" applyFill="1" applyBorder="1" applyAlignment="1">
      <alignment horizontal="center"/>
    </xf>
    <xf numFmtId="164" fontId="4" fillId="3" borderId="57" xfId="1" applyFont="1" applyFill="1" applyBorder="1" applyAlignment="1">
      <alignment horizontal="center"/>
    </xf>
    <xf numFmtId="164" fontId="4" fillId="2" borderId="59" xfId="1" applyFont="1" applyFill="1" applyBorder="1" applyAlignment="1">
      <alignment horizontal="center" vertical="center"/>
    </xf>
    <xf numFmtId="164" fontId="4" fillId="2" borderId="15" xfId="1" applyFont="1" applyFill="1" applyBorder="1" applyAlignment="1">
      <alignment horizontal="center" vertical="center"/>
    </xf>
    <xf numFmtId="164" fontId="4" fillId="2" borderId="43" xfId="1" applyFont="1" applyFill="1" applyBorder="1" applyAlignment="1">
      <alignment horizontal="center" wrapText="1"/>
    </xf>
    <xf numFmtId="164" fontId="4" fillId="2" borderId="16" xfId="1" applyFont="1" applyFill="1" applyBorder="1" applyAlignment="1">
      <alignment horizontal="center" wrapText="1"/>
    </xf>
    <xf numFmtId="164" fontId="4" fillId="2" borderId="45" xfId="1" applyFont="1" applyFill="1" applyBorder="1" applyAlignment="1">
      <alignment horizontal="center" wrapText="1"/>
    </xf>
    <xf numFmtId="164" fontId="4" fillId="2" borderId="17" xfId="1" applyFont="1" applyFill="1" applyBorder="1" applyAlignment="1">
      <alignment horizontal="center" wrapText="1"/>
    </xf>
    <xf numFmtId="0" fontId="4" fillId="2" borderId="4" xfId="1" applyNumberFormat="1" applyFont="1" applyFill="1" applyBorder="1" applyAlignment="1">
      <alignment horizontal="center" vertical="center"/>
    </xf>
    <xf numFmtId="0" fontId="4" fillId="2" borderId="30" xfId="1" applyNumberFormat="1" applyFont="1" applyFill="1" applyBorder="1" applyAlignment="1">
      <alignment horizontal="center" vertical="center"/>
    </xf>
    <xf numFmtId="164" fontId="16" fillId="2" borderId="1" xfId="1" applyFont="1" applyFill="1" applyBorder="1" applyAlignment="1">
      <alignment horizontal="center" wrapText="1"/>
    </xf>
    <xf numFmtId="164" fontId="15" fillId="0" borderId="3" xfId="1" applyFont="1" applyFill="1" applyBorder="1" applyAlignment="1">
      <alignment horizontal="left" wrapText="1"/>
    </xf>
    <xf numFmtId="164" fontId="3" fillId="0" borderId="4" xfId="1" applyFont="1" applyFill="1" applyBorder="1" applyAlignment="1">
      <alignment horizontal="left" wrapText="1"/>
    </xf>
    <xf numFmtId="164" fontId="3" fillId="0" borderId="30" xfId="1" applyFont="1" applyFill="1" applyBorder="1" applyAlignment="1">
      <alignment horizontal="left" wrapText="1"/>
    </xf>
    <xf numFmtId="164" fontId="3" fillId="0" borderId="3" xfId="1" applyFont="1" applyFill="1" applyBorder="1" applyAlignment="1">
      <alignment horizontal="left" wrapText="1"/>
    </xf>
    <xf numFmtId="0" fontId="15" fillId="0" borderId="111" xfId="1" applyNumberFormat="1" applyFont="1" applyFill="1" applyBorder="1" applyAlignment="1">
      <alignment horizontal="left" wrapText="1"/>
    </xf>
    <xf numFmtId="164" fontId="4" fillId="2" borderId="32" xfId="1" applyFont="1" applyFill="1" applyBorder="1" applyAlignment="1">
      <alignment horizontal="center"/>
    </xf>
    <xf numFmtId="0" fontId="4" fillId="2" borderId="1" xfId="1" applyNumberFormat="1" applyFont="1" applyFill="1" applyBorder="1" applyAlignment="1">
      <alignment horizontal="center"/>
    </xf>
    <xf numFmtId="164" fontId="3" fillId="2" borderId="0" xfId="1" applyFont="1" applyFill="1" applyBorder="1" applyAlignment="1">
      <alignment horizontal="center"/>
    </xf>
    <xf numFmtId="164" fontId="3" fillId="2" borderId="2" xfId="1" applyFont="1" applyFill="1" applyBorder="1" applyAlignment="1">
      <alignment horizontal="center"/>
    </xf>
    <xf numFmtId="0" fontId="4" fillId="0" borderId="25" xfId="1" applyNumberFormat="1" applyFont="1" applyBorder="1" applyAlignment="1">
      <alignment horizontal="center" vertical="center"/>
    </xf>
    <xf numFmtId="0" fontId="4" fillId="0" borderId="3" xfId="1" applyNumberFormat="1" applyFont="1" applyBorder="1" applyAlignment="1">
      <alignment horizontal="center" vertical="center"/>
    </xf>
    <xf numFmtId="0" fontId="4" fillId="3" borderId="5" xfId="1" applyNumberFormat="1" applyFont="1" applyFill="1" applyBorder="1" applyAlignment="1">
      <alignment horizontal="center"/>
    </xf>
    <xf numFmtId="0" fontId="4" fillId="3" borderId="57" xfId="1" applyNumberFormat="1" applyFont="1" applyFill="1" applyBorder="1" applyAlignment="1">
      <alignment horizontal="center"/>
    </xf>
    <xf numFmtId="0" fontId="4" fillId="3" borderId="62" xfId="1" applyNumberFormat="1" applyFont="1" applyFill="1" applyBorder="1" applyAlignment="1">
      <alignment horizontal="center"/>
    </xf>
    <xf numFmtId="164" fontId="15" fillId="0" borderId="127" xfId="1" applyFont="1" applyFill="1" applyBorder="1" applyAlignment="1">
      <alignment horizontal="left" wrapText="1"/>
    </xf>
    <xf numFmtId="164" fontId="3" fillId="0" borderId="128" xfId="1" applyFont="1" applyFill="1" applyBorder="1" applyAlignment="1">
      <alignment horizontal="left" wrapText="1"/>
    </xf>
    <xf numFmtId="164" fontId="3" fillId="0" borderId="129" xfId="1" applyFont="1" applyFill="1" applyBorder="1" applyAlignment="1">
      <alignment horizontal="left" wrapText="1"/>
    </xf>
    <xf numFmtId="164" fontId="3" fillId="0" borderId="88" xfId="1" applyFill="1" applyBorder="1" applyAlignment="1">
      <alignment horizontal="right"/>
    </xf>
    <xf numFmtId="164" fontId="3" fillId="0" borderId="89" xfId="1" applyFill="1" applyBorder="1" applyAlignment="1">
      <alignment horizontal="right"/>
    </xf>
    <xf numFmtId="164" fontId="3" fillId="2" borderId="32" xfId="1" applyFill="1" applyBorder="1" applyAlignment="1">
      <alignment horizontal="right"/>
    </xf>
    <xf numFmtId="164" fontId="3" fillId="2" borderId="2" xfId="1" applyFont="1" applyFill="1" applyBorder="1" applyAlignment="1">
      <alignment horizontal="right"/>
    </xf>
    <xf numFmtId="164" fontId="3" fillId="0" borderId="94" xfId="1" applyFont="1" applyFill="1" applyBorder="1" applyAlignment="1">
      <alignment horizontal="right"/>
    </xf>
    <xf numFmtId="164" fontId="3" fillId="0" borderId="104" xfId="1" applyBorder="1" applyAlignment="1">
      <alignment horizontal="right"/>
    </xf>
    <xf numFmtId="164" fontId="4" fillId="3" borderId="36" xfId="1" applyFont="1" applyFill="1" applyBorder="1" applyAlignment="1">
      <alignment horizontal="right"/>
    </xf>
    <xf numFmtId="164" fontId="4" fillId="3" borderId="16" xfId="1" applyFont="1" applyFill="1" applyBorder="1" applyAlignment="1">
      <alignment horizontal="right"/>
    </xf>
    <xf numFmtId="164" fontId="3" fillId="2" borderId="2" xfId="1" applyFill="1" applyBorder="1" applyAlignment="1">
      <alignment horizontal="right"/>
    </xf>
    <xf numFmtId="164" fontId="4" fillId="3" borderId="57" xfId="1" applyFont="1" applyFill="1" applyBorder="1" applyAlignment="1">
      <alignment horizontal="right"/>
    </xf>
    <xf numFmtId="164" fontId="3" fillId="0" borderId="119" xfId="1" applyFont="1" applyFill="1" applyBorder="1" applyAlignment="1">
      <alignment horizontal="right"/>
    </xf>
    <xf numFmtId="164" fontId="3" fillId="0" borderId="110" xfId="1" applyFont="1" applyFill="1" applyBorder="1" applyAlignment="1">
      <alignment horizontal="right"/>
    </xf>
  </cellXfs>
  <cellStyles count="39">
    <cellStyle name="Comma" xfId="38" builtinId="3"/>
    <cellStyle name="Comma [0] 2" xfId="10" xr:uid="{00000000-0005-0000-0000-000001000000}"/>
    <cellStyle name="Comma 2" xfId="4" xr:uid="{00000000-0005-0000-0000-000002000000}"/>
    <cellStyle name="Comma 2 2" xfId="11" xr:uid="{00000000-0005-0000-0000-000003000000}"/>
    <cellStyle name="Comma 3" xfId="17" xr:uid="{00000000-0005-0000-0000-000004000000}"/>
    <cellStyle name="Comma 3 2" xfId="18" xr:uid="{00000000-0005-0000-0000-000005000000}"/>
    <cellStyle name="Comma 4" xfId="19" xr:uid="{00000000-0005-0000-0000-000006000000}"/>
    <cellStyle name="Comma 5" xfId="16" xr:uid="{00000000-0005-0000-0000-000007000000}"/>
    <cellStyle name="Currency" xfId="37" builtinId="4"/>
    <cellStyle name="Currency 2" xfId="3" xr:uid="{00000000-0005-0000-0000-000009000000}"/>
    <cellStyle name="currency 2 table 9" xfId="20" xr:uid="{00000000-0005-0000-0000-00000A000000}"/>
    <cellStyle name="Currency 3" xfId="21" xr:uid="{00000000-0005-0000-0000-00000B000000}"/>
    <cellStyle name="Currency 4" xfId="22" xr:uid="{00000000-0005-0000-0000-00000C000000}"/>
    <cellStyle name="Currency 5" xfId="23" xr:uid="{00000000-0005-0000-0000-00000D000000}"/>
    <cellStyle name="Currency 6" xfId="24" xr:uid="{00000000-0005-0000-0000-00000E000000}"/>
    <cellStyle name="Currency 7" xfId="34" xr:uid="{00000000-0005-0000-0000-00000F000000}"/>
    <cellStyle name="Currency_rep99a" xfId="2" xr:uid="{00000000-0005-0000-0000-000010000000}"/>
    <cellStyle name="Currency_rep99a 2" xfId="7" xr:uid="{00000000-0005-0000-0000-000011000000}"/>
    <cellStyle name="Hyperlink" xfId="9" builtinId="8"/>
    <cellStyle name="Normal" xfId="0" builtinId="0"/>
    <cellStyle name="Normal 2" xfId="1" xr:uid="{00000000-0005-0000-0000-000014000000}"/>
    <cellStyle name="Normal 2 2" xfId="15" xr:uid="{00000000-0005-0000-0000-000015000000}"/>
    <cellStyle name="Normal 3" xfId="25" xr:uid="{00000000-0005-0000-0000-000016000000}"/>
    <cellStyle name="Normal 3 2" xfId="26" xr:uid="{00000000-0005-0000-0000-000017000000}"/>
    <cellStyle name="Normal 4" xfId="27" xr:uid="{00000000-0005-0000-0000-000018000000}"/>
    <cellStyle name="Normal 5" xfId="13" xr:uid="{00000000-0005-0000-0000-000019000000}"/>
    <cellStyle name="Normal 6" xfId="14" xr:uid="{00000000-0005-0000-0000-00001A000000}"/>
    <cellStyle name="Normal 7" xfId="12" xr:uid="{00000000-0005-0000-0000-00001B000000}"/>
    <cellStyle name="Normal 8" xfId="35" xr:uid="{00000000-0005-0000-0000-00001C000000}"/>
    <cellStyle name="Normal for footnote" xfId="28" xr:uid="{00000000-0005-0000-0000-00001D000000}"/>
    <cellStyle name="Normal_cov99" xfId="6" xr:uid="{00000000-0005-0000-0000-00001F000000}"/>
    <cellStyle name="Normal_rep99a" xfId="5" xr:uid="{00000000-0005-0000-0000-000020000000}"/>
    <cellStyle name="Note 2" xfId="29" xr:uid="{00000000-0005-0000-0000-000021000000}"/>
    <cellStyle name="Percent" xfId="36" builtinId="5"/>
    <cellStyle name="Percent 2" xfId="8" xr:uid="{00000000-0005-0000-0000-000023000000}"/>
    <cellStyle name="Percent without sign" xfId="30" xr:uid="{00000000-0005-0000-0000-000024000000}"/>
    <cellStyle name="Percent without sign (c)" xfId="31" xr:uid="{00000000-0005-0000-0000-000025000000}"/>
    <cellStyle name="Percent without sign (d)" xfId="32" xr:uid="{00000000-0005-0000-0000-000026000000}"/>
    <cellStyle name="Percent without sign(d)" xfId="33" xr:uid="{00000000-0005-0000-0000-00002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wprod-my.sharepoint.com/Nasiserver1/Disab/WORKCOMP/DATA/Rep%202000/2000%20old%20medic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med regression"/>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K71"/>
  <sheetViews>
    <sheetView zoomScale="93" zoomScaleNormal="93" zoomScaleSheetLayoutView="100" workbookViewId="0">
      <selection activeCell="K18" sqref="K18"/>
    </sheetView>
  </sheetViews>
  <sheetFormatPr defaultColWidth="9.140625" defaultRowHeight="12.6"/>
  <cols>
    <col min="1" max="1" width="47.85546875" style="2" bestFit="1" customWidth="1"/>
    <col min="2" max="3" width="11.42578125" style="2" customWidth="1"/>
    <col min="4" max="6" width="13.42578125" style="2" customWidth="1"/>
    <col min="7" max="7" width="15.42578125" style="2" customWidth="1"/>
    <col min="8" max="8" width="9.140625" style="2"/>
    <col min="9" max="9" width="10.85546875" style="2" bestFit="1" customWidth="1"/>
    <col min="10" max="10" width="11.42578125" style="2" customWidth="1"/>
    <col min="11" max="16384" width="9.140625" style="2"/>
  </cols>
  <sheetData>
    <row r="1" spans="1:11" ht="12.95">
      <c r="A1" s="699" t="s">
        <v>0</v>
      </c>
      <c r="B1" s="700"/>
      <c r="C1" s="700"/>
      <c r="D1" s="700"/>
      <c r="E1" s="700"/>
      <c r="F1" s="700"/>
      <c r="G1" s="701"/>
    </row>
    <row r="2" spans="1:11" ht="12" customHeight="1">
      <c r="A2" s="702" t="s">
        <v>1</v>
      </c>
      <c r="B2" s="703"/>
      <c r="C2" s="703"/>
      <c r="D2" s="703"/>
      <c r="E2" s="703"/>
      <c r="F2" s="703"/>
      <c r="G2" s="704"/>
    </row>
    <row r="3" spans="1:11" ht="12.95">
      <c r="A3" s="705" t="s">
        <v>2</v>
      </c>
      <c r="B3" s="706"/>
      <c r="C3" s="706"/>
      <c r="D3" s="706"/>
      <c r="E3" s="706"/>
      <c r="F3" s="706"/>
      <c r="G3" s="707"/>
    </row>
    <row r="4" spans="1:11" ht="0.75" customHeight="1">
      <c r="A4" s="708"/>
      <c r="B4" s="709"/>
      <c r="C4" s="709"/>
      <c r="D4" s="709"/>
      <c r="E4" s="709"/>
      <c r="F4" s="709"/>
      <c r="G4" s="710"/>
    </row>
    <row r="5" spans="1:11" ht="15" customHeight="1">
      <c r="A5" s="711" t="s">
        <v>3</v>
      </c>
      <c r="B5" s="714">
        <v>2023</v>
      </c>
      <c r="C5" s="717" t="s">
        <v>4</v>
      </c>
      <c r="D5" s="718"/>
      <c r="E5" s="718"/>
      <c r="F5" s="718"/>
      <c r="G5" s="719"/>
    </row>
    <row r="6" spans="1:11" ht="15.75" customHeight="1">
      <c r="A6" s="712"/>
      <c r="B6" s="715"/>
      <c r="C6" s="720"/>
      <c r="D6" s="721"/>
      <c r="E6" s="721"/>
      <c r="F6" s="721"/>
      <c r="G6" s="722"/>
    </row>
    <row r="7" spans="1:11" ht="12.95">
      <c r="A7" s="713"/>
      <c r="B7" s="716"/>
      <c r="C7" s="540" t="s">
        <v>5</v>
      </c>
      <c r="D7" s="528" t="s">
        <v>6</v>
      </c>
      <c r="E7" s="529" t="s">
        <v>7</v>
      </c>
      <c r="F7" s="529" t="s">
        <v>8</v>
      </c>
      <c r="G7" s="613" t="s">
        <v>2</v>
      </c>
    </row>
    <row r="8" spans="1:11" ht="14.45">
      <c r="A8" s="614" t="s">
        <v>9</v>
      </c>
      <c r="B8" s="3">
        <v>149657.81888321819</v>
      </c>
      <c r="C8" s="4">
        <v>-6.1173586378580591</v>
      </c>
      <c r="D8" s="4">
        <v>3.3812213359990442</v>
      </c>
      <c r="E8" s="4">
        <v>4.409101014024305</v>
      </c>
      <c r="F8" s="4">
        <v>2.264086781846907</v>
      </c>
      <c r="G8" s="615">
        <v>3.6307065796478222</v>
      </c>
      <c r="H8"/>
      <c r="I8"/>
      <c r="J8"/>
      <c r="K8"/>
    </row>
    <row r="9" spans="1:11" ht="14.45">
      <c r="A9" s="614" t="s">
        <v>10</v>
      </c>
      <c r="B9" s="5">
        <v>10839.476724901133</v>
      </c>
      <c r="C9" s="6">
        <v>1.5672096434663287</v>
      </c>
      <c r="D9" s="6">
        <v>9.1863149478643109</v>
      </c>
      <c r="E9" s="6">
        <v>8.0722535522385837</v>
      </c>
      <c r="F9" s="6">
        <v>5.654421838433314</v>
      </c>
      <c r="G9" s="615">
        <v>26.62621204798738</v>
      </c>
      <c r="H9"/>
      <c r="I9"/>
      <c r="J9"/>
      <c r="K9"/>
    </row>
    <row r="10" spans="1:11" ht="14.45">
      <c r="A10" s="614" t="s">
        <v>11</v>
      </c>
      <c r="B10" s="594">
        <v>64.113099222463035</v>
      </c>
      <c r="C10" s="6">
        <v>-5.7864697082601921</v>
      </c>
      <c r="D10" s="6">
        <v>1.1368645366501742</v>
      </c>
      <c r="E10" s="6">
        <v>2.840905396979748</v>
      </c>
      <c r="F10" s="6">
        <v>3.7699506791810187</v>
      </c>
      <c r="G10" s="616">
        <v>1.6857894852875519</v>
      </c>
      <c r="H10"/>
      <c r="I10"/>
      <c r="J10"/>
      <c r="K10"/>
    </row>
    <row r="11" spans="1:11" ht="14.45">
      <c r="A11" s="617" t="s">
        <v>12</v>
      </c>
      <c r="B11" s="594">
        <v>30.305896955055875</v>
      </c>
      <c r="C11" s="6">
        <v>-10.475262827670905</v>
      </c>
      <c r="D11" s="6">
        <v>1.3719559762299198</v>
      </c>
      <c r="E11" s="6">
        <v>1.9241507074321231</v>
      </c>
      <c r="F11" s="6">
        <v>3.9704485021918243</v>
      </c>
      <c r="G11" s="615">
        <v>-3.828165645076484</v>
      </c>
      <c r="H11"/>
      <c r="I11"/>
      <c r="J11"/>
      <c r="K11"/>
    </row>
    <row r="12" spans="1:11" ht="14.45">
      <c r="A12" s="614" t="s">
        <v>13</v>
      </c>
      <c r="B12" s="594">
        <v>33.807202267407163</v>
      </c>
      <c r="C12" s="6">
        <v>-1.1015019434499114</v>
      </c>
      <c r="D12" s="6">
        <v>0.92422906741323629</v>
      </c>
      <c r="E12" s="6">
        <v>3.673770029851692</v>
      </c>
      <c r="F12" s="6">
        <v>3.5908739508765488</v>
      </c>
      <c r="G12" s="618">
        <v>7.1952460521433812</v>
      </c>
      <c r="H12"/>
      <c r="I12"/>
      <c r="J12"/>
      <c r="K12"/>
    </row>
    <row r="13" spans="1:11" ht="14.45">
      <c r="A13" s="619" t="s">
        <v>14</v>
      </c>
      <c r="B13" s="595">
        <v>106.55354873400286</v>
      </c>
      <c r="C13" s="596">
        <v>-6.9560853497405901</v>
      </c>
      <c r="D13" s="596">
        <v>2.9033780579570605</v>
      </c>
      <c r="E13" s="596">
        <v>7.008949557847834</v>
      </c>
      <c r="F13" s="596">
        <v>3.476733918583975</v>
      </c>
      <c r="G13" s="620">
        <v>6.0181982733865791</v>
      </c>
      <c r="H13"/>
      <c r="I13"/>
      <c r="J13"/>
      <c r="K13"/>
    </row>
    <row r="14" spans="1:11" ht="21" customHeight="1">
      <c r="A14" s="686" t="s">
        <v>15</v>
      </c>
      <c r="B14" s="688">
        <v>2023</v>
      </c>
      <c r="C14" s="696" t="s">
        <v>16</v>
      </c>
      <c r="D14" s="697"/>
      <c r="E14" s="697"/>
      <c r="F14" s="697"/>
      <c r="G14" s="698"/>
      <c r="H14"/>
      <c r="I14"/>
      <c r="J14"/>
      <c r="K14"/>
    </row>
    <row r="15" spans="1:11" ht="14.45">
      <c r="A15" s="687"/>
      <c r="B15" s="689"/>
      <c r="C15" s="540" t="s">
        <v>5</v>
      </c>
      <c r="D15" s="528" t="s">
        <v>6</v>
      </c>
      <c r="E15" s="529" t="s">
        <v>7</v>
      </c>
      <c r="F15" s="529" t="s">
        <v>8</v>
      </c>
      <c r="G15" s="613" t="s">
        <v>2</v>
      </c>
      <c r="H15"/>
      <c r="I15"/>
      <c r="J15"/>
      <c r="K15"/>
    </row>
    <row r="16" spans="1:11" ht="14.45">
      <c r="A16" s="614" t="s">
        <v>17</v>
      </c>
      <c r="B16" s="597">
        <v>0.59147780699762342</v>
      </c>
      <c r="C16" s="598">
        <v>-5.3327714638424895E-2</v>
      </c>
      <c r="D16" s="598">
        <v>-5.0368565400168652E-2</v>
      </c>
      <c r="E16" s="9">
        <v>-3.063389744211642E-2</v>
      </c>
      <c r="F16" s="9">
        <v>-1.0741287447180392E-2</v>
      </c>
      <c r="G16" s="621">
        <v>-0.14507146492789036</v>
      </c>
      <c r="H16"/>
      <c r="I16"/>
      <c r="J16"/>
      <c r="K16"/>
    </row>
    <row r="17" spans="1:11" ht="14.45">
      <c r="A17" s="617" t="s">
        <v>12</v>
      </c>
      <c r="B17" s="599">
        <v>0.27958819160924298</v>
      </c>
      <c r="C17" s="600">
        <v>-4.3647229451679537E-2</v>
      </c>
      <c r="D17" s="600">
        <v>-2.322251345251658E-2</v>
      </c>
      <c r="E17" s="601">
        <v>-1.7138018521390408E-2</v>
      </c>
      <c r="F17" s="601">
        <v>-4.5283930826557905E-3</v>
      </c>
      <c r="G17" s="622">
        <v>-8.8536154508242315E-2</v>
      </c>
      <c r="H17"/>
      <c r="I17"/>
      <c r="J17"/>
      <c r="K17"/>
    </row>
    <row r="18" spans="1:11" ht="14.45">
      <c r="A18" s="614" t="s">
        <v>13</v>
      </c>
      <c r="B18" s="599">
        <v>0.31129407363838751</v>
      </c>
      <c r="C18" s="600">
        <v>-9.6804851867454689E-3</v>
      </c>
      <c r="D18" s="600">
        <v>-2.7146051947652128E-2</v>
      </c>
      <c r="E18" s="601">
        <v>-1.3495878920726012E-2</v>
      </c>
      <c r="F18" s="601">
        <v>-6.8084361145174244E-3</v>
      </c>
      <c r="G18" s="622">
        <v>-5.7130852169641033E-2</v>
      </c>
      <c r="H18"/>
      <c r="I18"/>
      <c r="J18"/>
      <c r="K18"/>
    </row>
    <row r="19" spans="1:11" ht="14.45">
      <c r="A19" s="614" t="s">
        <v>18</v>
      </c>
      <c r="B19" s="623">
        <v>0.98301376937524387</v>
      </c>
      <c r="C19" s="600">
        <v>-9.8527348547570837E-2</v>
      </c>
      <c r="D19" s="600">
        <v>-6.189160410524619E-2</v>
      </c>
      <c r="E19" s="601">
        <v>-9.9733695380803677E-3</v>
      </c>
      <c r="F19" s="601">
        <v>-2.0687715291616504E-2</v>
      </c>
      <c r="G19" s="624">
        <v>-0.1910800374825139</v>
      </c>
      <c r="H19"/>
      <c r="I19"/>
      <c r="J19"/>
      <c r="K19"/>
    </row>
    <row r="20" spans="1:11" ht="55.5" customHeight="1">
      <c r="A20" s="690" t="s">
        <v>19</v>
      </c>
      <c r="B20" s="691"/>
      <c r="C20" s="691"/>
      <c r="D20" s="691"/>
      <c r="E20" s="691"/>
      <c r="F20" s="691"/>
      <c r="G20" s="692"/>
    </row>
    <row r="21" spans="1:11" ht="16.5" customHeight="1">
      <c r="A21" s="693" t="s">
        <v>20</v>
      </c>
      <c r="B21" s="694"/>
      <c r="C21" s="694"/>
      <c r="D21" s="694"/>
      <c r="E21" s="694"/>
      <c r="F21" s="694"/>
      <c r="G21" s="695"/>
      <c r="H21" s="10"/>
    </row>
    <row r="22" spans="1:11">
      <c r="A22" s="22"/>
      <c r="B22" s="10"/>
      <c r="C22" s="10"/>
      <c r="D22" s="11"/>
      <c r="E22" s="10"/>
      <c r="F22" s="10"/>
      <c r="G22" s="10"/>
    </row>
    <row r="23" spans="1:11" s="10" customFormat="1" ht="13.5" customHeight="1">
      <c r="A23" s="684"/>
      <c r="B23" s="684"/>
      <c r="C23" s="684"/>
      <c r="D23" s="684"/>
      <c r="E23" s="12"/>
      <c r="F23" s="12"/>
    </row>
    <row r="24" spans="1:11" s="10" customFormat="1" ht="13.5" customHeight="1">
      <c r="A24" s="13"/>
      <c r="B24" s="14"/>
      <c r="C24" s="14"/>
      <c r="D24" s="11"/>
      <c r="E24" s="12"/>
      <c r="F24" s="12"/>
    </row>
    <row r="25" spans="1:11" s="10" customFormat="1" ht="13.5" customHeight="1">
      <c r="I25" s="14"/>
    </row>
    <row r="26" spans="1:11" s="10" customFormat="1" ht="13.5" customHeight="1">
      <c r="A26" s="13"/>
      <c r="B26" s="17"/>
      <c r="C26" s="17"/>
      <c r="E26" s="16"/>
      <c r="F26" s="16"/>
    </row>
    <row r="27" spans="1:11" s="10" customFormat="1" ht="13.5" customHeight="1">
      <c r="A27" s="18" t="s">
        <v>21</v>
      </c>
      <c r="B27" s="17"/>
      <c r="C27" s="17"/>
      <c r="D27" s="11"/>
      <c r="E27" s="12"/>
      <c r="F27" s="12"/>
    </row>
    <row r="28" spans="1:11" s="10" customFormat="1" ht="13.5" customHeight="1">
      <c r="A28" s="13"/>
      <c r="B28" s="17"/>
      <c r="C28" s="17"/>
      <c r="D28" s="11"/>
      <c r="E28" s="12"/>
      <c r="F28" s="12"/>
    </row>
    <row r="29" spans="1:11" s="10" customFormat="1" ht="13.5" customHeight="1">
      <c r="A29" s="22"/>
      <c r="B29" s="625"/>
      <c r="C29" s="625"/>
      <c r="D29" s="626"/>
      <c r="E29" s="12"/>
      <c r="F29" s="12"/>
    </row>
    <row r="30" spans="1:11" s="10" customFormat="1" ht="12.95">
      <c r="A30" s="628"/>
      <c r="B30" s="22"/>
      <c r="C30" s="22"/>
      <c r="D30" s="22"/>
      <c r="E30" s="12"/>
      <c r="F30" s="12"/>
    </row>
    <row r="31" spans="1:11" s="10" customFormat="1">
      <c r="A31" s="22"/>
      <c r="B31" s="627"/>
      <c r="C31" s="627"/>
      <c r="D31" s="626"/>
    </row>
    <row r="32" spans="1:11" s="10" customFormat="1">
      <c r="A32" s="13"/>
      <c r="B32" s="15"/>
      <c r="C32" s="15"/>
      <c r="D32" s="11"/>
    </row>
    <row r="33" spans="1:7" s="10" customFormat="1">
      <c r="A33" s="13"/>
      <c r="B33" s="19"/>
      <c r="C33" s="19"/>
      <c r="D33" s="11"/>
      <c r="E33" s="12"/>
      <c r="F33" s="12"/>
      <c r="G33" s="12"/>
    </row>
    <row r="34" spans="1:7" s="10" customFormat="1">
      <c r="A34" s="18"/>
      <c r="B34" s="19"/>
      <c r="C34" s="19"/>
      <c r="D34" s="11"/>
      <c r="E34" s="12"/>
      <c r="F34" s="12"/>
      <c r="G34" s="12"/>
    </row>
    <row r="35" spans="1:7" s="10" customFormat="1">
      <c r="A35" s="13"/>
      <c r="B35" s="19"/>
      <c r="C35" s="19"/>
      <c r="D35" s="11"/>
      <c r="E35" s="12"/>
      <c r="F35" s="12"/>
      <c r="G35" s="12"/>
    </row>
    <row r="36" spans="1:7" s="10" customFormat="1">
      <c r="A36" s="13"/>
      <c r="B36" s="19"/>
      <c r="C36" s="19"/>
      <c r="D36" s="11"/>
      <c r="E36" s="12"/>
      <c r="F36" s="12"/>
      <c r="G36" s="12"/>
    </row>
    <row r="37" spans="1:7" s="10" customFormat="1"/>
    <row r="38" spans="1:7" s="10" customFormat="1">
      <c r="A38" s="13"/>
      <c r="B38" s="20"/>
      <c r="C38" s="20"/>
      <c r="D38" s="21"/>
    </row>
    <row r="39" spans="1:7" s="10" customFormat="1">
      <c r="A39" s="22"/>
      <c r="B39" s="23"/>
      <c r="C39" s="23"/>
      <c r="D39" s="21"/>
    </row>
    <row r="40" spans="1:7" s="10" customFormat="1">
      <c r="A40" s="22"/>
      <c r="B40" s="23"/>
      <c r="C40" s="23"/>
      <c r="D40" s="21"/>
    </row>
    <row r="41" spans="1:7" s="10" customFormat="1">
      <c r="A41" s="13"/>
      <c r="B41" s="24"/>
      <c r="C41" s="24"/>
      <c r="D41" s="21"/>
    </row>
    <row r="42" spans="1:7" s="10" customFormat="1" ht="12.95">
      <c r="A42" s="684"/>
      <c r="B42" s="684"/>
      <c r="C42" s="684"/>
      <c r="D42" s="684"/>
      <c r="E42" s="12"/>
      <c r="F42" s="12"/>
    </row>
    <row r="43" spans="1:7" s="10" customFormat="1">
      <c r="A43" s="13"/>
      <c r="B43" s="20"/>
      <c r="C43" s="20"/>
      <c r="D43" s="21"/>
      <c r="E43" s="12"/>
      <c r="F43" s="12"/>
    </row>
    <row r="44" spans="1:7" s="10" customFormat="1">
      <c r="A44" s="22"/>
      <c r="B44" s="23"/>
      <c r="C44" s="23"/>
      <c r="D44" s="21"/>
      <c r="E44" s="12"/>
      <c r="F44" s="12"/>
    </row>
    <row r="45" spans="1:7" s="10" customFormat="1">
      <c r="A45" s="22"/>
      <c r="B45" s="23"/>
      <c r="C45" s="23"/>
      <c r="D45" s="21"/>
      <c r="E45" s="12"/>
      <c r="F45" s="12"/>
    </row>
    <row r="46" spans="1:7" s="10" customFormat="1">
      <c r="A46" s="13"/>
      <c r="B46" s="24"/>
      <c r="C46" s="24"/>
      <c r="D46" s="21"/>
    </row>
    <row r="47" spans="1:7" s="10" customFormat="1"/>
    <row r="71" spans="1:7">
      <c r="A71" s="685"/>
      <c r="B71" s="685"/>
      <c r="C71" s="685"/>
      <c r="D71" s="685"/>
      <c r="E71" s="685"/>
      <c r="F71" s="685"/>
      <c r="G71" s="685"/>
    </row>
  </sheetData>
  <mergeCells count="15">
    <mergeCell ref="A1:G1"/>
    <mergeCell ref="A2:G2"/>
    <mergeCell ref="A3:G3"/>
    <mergeCell ref="A4:G4"/>
    <mergeCell ref="A5:A7"/>
    <mergeCell ref="B5:B7"/>
    <mergeCell ref="C5:G6"/>
    <mergeCell ref="A42:D42"/>
    <mergeCell ref="A71:G71"/>
    <mergeCell ref="A14:A15"/>
    <mergeCell ref="B14:B15"/>
    <mergeCell ref="A20:G20"/>
    <mergeCell ref="A21:G21"/>
    <mergeCell ref="A23:D23"/>
    <mergeCell ref="C14:G14"/>
  </mergeCells>
  <printOptions gridLines="1"/>
  <pageMargins left="0.75" right="0.75" top="1" bottom="1" header="0.5" footer="0.5"/>
  <pageSetup scale="89" orientation="landscape" r:id="rId1"/>
  <headerFooter alignWithMargins="0">
    <oddFooter>&amp;L&amp;D    &amp;T&amp;C&amp;F&amp;R&amp;A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L69"/>
  <sheetViews>
    <sheetView tabSelected="1" topLeftCell="A47" zoomScale="89" zoomScaleNormal="89" workbookViewId="0">
      <selection activeCell="A62" sqref="A62:L62"/>
    </sheetView>
  </sheetViews>
  <sheetFormatPr defaultColWidth="8.85546875" defaultRowHeight="14.45"/>
  <cols>
    <col min="1" max="1" width="21" customWidth="1"/>
    <col min="2" max="2" width="10" customWidth="1"/>
    <col min="3" max="3" width="10.42578125" bestFit="1" customWidth="1"/>
    <col min="4" max="4" width="10" customWidth="1"/>
    <col min="5" max="6" width="11.42578125" bestFit="1" customWidth="1"/>
    <col min="7" max="7" width="10" customWidth="1"/>
    <col min="8" max="8" width="10.140625" customWidth="1"/>
    <col min="9" max="10" width="9.85546875" customWidth="1"/>
    <col min="11" max="11" width="9.85546875" bestFit="1" customWidth="1"/>
    <col min="12" max="12" width="18.42578125" customWidth="1"/>
  </cols>
  <sheetData>
    <row r="1" spans="1:12" ht="14.45" customHeight="1">
      <c r="A1" s="733" t="s">
        <v>186</v>
      </c>
      <c r="B1" s="734"/>
      <c r="C1" s="734"/>
      <c r="D1" s="734"/>
      <c r="E1" s="734"/>
      <c r="F1" s="734"/>
      <c r="G1" s="734"/>
      <c r="H1" s="734"/>
      <c r="I1" s="734"/>
      <c r="J1" s="734"/>
      <c r="K1" s="734"/>
      <c r="L1" s="735"/>
    </row>
    <row r="2" spans="1:12" ht="14.45" customHeight="1">
      <c r="A2" s="733" t="s">
        <v>187</v>
      </c>
      <c r="B2" s="734"/>
      <c r="C2" s="734"/>
      <c r="D2" s="734"/>
      <c r="E2" s="734"/>
      <c r="F2" s="734"/>
      <c r="G2" s="734"/>
      <c r="H2" s="734"/>
      <c r="I2" s="734"/>
      <c r="J2" s="734"/>
      <c r="K2" s="734"/>
      <c r="L2" s="735"/>
    </row>
    <row r="3" spans="1:12">
      <c r="A3" s="736" t="s">
        <v>2</v>
      </c>
      <c r="B3" s="774"/>
      <c r="C3" s="774"/>
      <c r="D3" s="774"/>
      <c r="E3" s="774"/>
      <c r="F3" s="774"/>
      <c r="G3" s="774"/>
      <c r="H3" s="774"/>
      <c r="I3" s="774"/>
      <c r="J3" s="774"/>
      <c r="K3" s="774"/>
      <c r="L3" s="775"/>
    </row>
    <row r="4" spans="1:12" ht="15" customHeight="1">
      <c r="A4" s="739" t="s">
        <v>33</v>
      </c>
      <c r="B4" s="742" t="s">
        <v>188</v>
      </c>
      <c r="C4" s="743"/>
      <c r="D4" s="743"/>
      <c r="E4" s="743"/>
      <c r="F4" s="744"/>
      <c r="G4" s="746" t="s">
        <v>4</v>
      </c>
      <c r="H4" s="746"/>
      <c r="I4" s="746"/>
      <c r="J4" s="746"/>
      <c r="K4" s="747"/>
      <c r="L4" s="748" t="s">
        <v>35</v>
      </c>
    </row>
    <row r="5" spans="1:12" ht="22.35" customHeight="1">
      <c r="A5" s="740"/>
      <c r="B5" s="751">
        <v>2019</v>
      </c>
      <c r="C5" s="753">
        <v>2020</v>
      </c>
      <c r="D5" s="753">
        <v>2021</v>
      </c>
      <c r="E5" s="753">
        <v>2022</v>
      </c>
      <c r="F5" s="762">
        <v>2023</v>
      </c>
      <c r="G5" s="770" t="s">
        <v>5</v>
      </c>
      <c r="H5" s="766" t="s">
        <v>6</v>
      </c>
      <c r="I5" s="766" t="s">
        <v>7</v>
      </c>
      <c r="J5" s="766" t="s">
        <v>8</v>
      </c>
      <c r="K5" s="772" t="s">
        <v>2</v>
      </c>
      <c r="L5" s="749"/>
    </row>
    <row r="6" spans="1:12" ht="22.35" customHeight="1">
      <c r="A6" s="741"/>
      <c r="B6" s="752"/>
      <c r="C6" s="754"/>
      <c r="D6" s="754"/>
      <c r="E6" s="754"/>
      <c r="F6" s="763"/>
      <c r="G6" s="771"/>
      <c r="H6" s="767"/>
      <c r="I6" s="767"/>
      <c r="J6" s="767"/>
      <c r="K6" s="773"/>
      <c r="L6" s="750"/>
    </row>
    <row r="7" spans="1:12">
      <c r="A7" s="286" t="s">
        <v>36</v>
      </c>
      <c r="B7" s="459">
        <v>0.51318866893829751</v>
      </c>
      <c r="C7" s="460">
        <v>0.47455038461386884</v>
      </c>
      <c r="D7" s="460">
        <v>0.42289901985002259</v>
      </c>
      <c r="E7" s="460">
        <v>0.39801477074966218</v>
      </c>
      <c r="F7" s="461">
        <v>0.38756546460340685</v>
      </c>
      <c r="G7" s="65">
        <v>-7.5290602975246701</v>
      </c>
      <c r="H7" s="65">
        <v>-10.884274133688422</v>
      </c>
      <c r="I7" s="553">
        <v>-5.8842059055103491</v>
      </c>
      <c r="J7" s="553">
        <v>-2.6253563722205655</v>
      </c>
      <c r="K7" s="67">
        <v>-24.478951297733111</v>
      </c>
      <c r="L7" s="287">
        <v>21</v>
      </c>
    </row>
    <row r="8" spans="1:12">
      <c r="A8" s="288" t="s">
        <v>37</v>
      </c>
      <c r="B8" s="462">
        <v>0.84443271027584854</v>
      </c>
      <c r="C8" s="463">
        <v>0.71573720296175825</v>
      </c>
      <c r="D8" s="463">
        <v>0.6210309797415422</v>
      </c>
      <c r="E8" s="463">
        <v>0.57551720036065657</v>
      </c>
      <c r="F8" s="464">
        <v>0.59968276830122602</v>
      </c>
      <c r="G8" s="65">
        <v>-15.240469222473592</v>
      </c>
      <c r="H8" s="65">
        <v>-13.231982748460847</v>
      </c>
      <c r="I8" s="66">
        <v>-7.3287454033013537</v>
      </c>
      <c r="J8" s="66">
        <v>4.1989306184812083</v>
      </c>
      <c r="K8" s="67">
        <v>-28.983948513158701</v>
      </c>
      <c r="L8" s="287">
        <v>35</v>
      </c>
    </row>
    <row r="9" spans="1:12">
      <c r="A9" s="288" t="s">
        <v>38</v>
      </c>
      <c r="B9" s="462">
        <v>0.33855171309146148</v>
      </c>
      <c r="C9" s="463">
        <v>0.2709163650130158</v>
      </c>
      <c r="D9" s="463">
        <v>0.26880314234886798</v>
      </c>
      <c r="E9" s="463">
        <v>0.24790356671102801</v>
      </c>
      <c r="F9" s="464">
        <v>0.24921422906635293</v>
      </c>
      <c r="G9" s="65">
        <v>-19.97784842405262</v>
      </c>
      <c r="H9" s="65">
        <v>-0.78002769011251538</v>
      </c>
      <c r="I9" s="66">
        <v>-7.7750488536757212</v>
      </c>
      <c r="J9" s="66">
        <v>0.52869846638903617</v>
      </c>
      <c r="K9" s="67">
        <v>-26.388135274617134</v>
      </c>
      <c r="L9" s="287">
        <v>29</v>
      </c>
    </row>
    <row r="10" spans="1:12">
      <c r="A10" s="288" t="s">
        <v>39</v>
      </c>
      <c r="B10" s="462">
        <v>0.29953747702293215</v>
      </c>
      <c r="C10" s="463">
        <v>0.25742164807502665</v>
      </c>
      <c r="D10" s="463">
        <v>0.24439887864736604</v>
      </c>
      <c r="E10" s="463">
        <v>0.20364472351051705</v>
      </c>
      <c r="F10" s="464">
        <v>0.20044524906061528</v>
      </c>
      <c r="G10" s="65">
        <v>-14.060287001977109</v>
      </c>
      <c r="H10" s="65">
        <v>-5.0589255119154064</v>
      </c>
      <c r="I10" s="66">
        <v>-16.675262735411987</v>
      </c>
      <c r="J10" s="66">
        <v>-1.5711059902499898</v>
      </c>
      <c r="K10" s="67">
        <v>-33.081746213256153</v>
      </c>
      <c r="L10" s="287">
        <v>41</v>
      </c>
    </row>
    <row r="11" spans="1:12">
      <c r="A11" s="288" t="s">
        <v>40</v>
      </c>
      <c r="B11" s="462">
        <v>0.53666438127083416</v>
      </c>
      <c r="C11" s="463">
        <v>0.47162572445363116</v>
      </c>
      <c r="D11" s="463">
        <v>0.43867203112853881</v>
      </c>
      <c r="E11" s="463">
        <v>0.43390251141647579</v>
      </c>
      <c r="F11" s="464">
        <v>0.44725305079082411</v>
      </c>
      <c r="G11" s="74">
        <v>-12.119055984895047</v>
      </c>
      <c r="H11" s="74">
        <v>-6.9872552781696822</v>
      </c>
      <c r="I11" s="75">
        <v>-1.0872632339456043</v>
      </c>
      <c r="J11" s="75">
        <v>3.0768522935636988</v>
      </c>
      <c r="K11" s="76">
        <v>-16.660567311786533</v>
      </c>
      <c r="L11" s="287">
        <v>10</v>
      </c>
    </row>
    <row r="12" spans="1:12">
      <c r="A12" s="301" t="s">
        <v>41</v>
      </c>
      <c r="B12" s="465">
        <v>0.29128137492339645</v>
      </c>
      <c r="C12" s="466">
        <v>0.25841205221976016</v>
      </c>
      <c r="D12" s="466">
        <v>0.22255266005367461</v>
      </c>
      <c r="E12" s="466">
        <v>0.20343585367772121</v>
      </c>
      <c r="F12" s="467">
        <v>0.19894065829451252</v>
      </c>
      <c r="G12" s="43">
        <v>-11.284388750321073</v>
      </c>
      <c r="H12" s="43">
        <v>-13.876826509465518</v>
      </c>
      <c r="I12" s="51">
        <v>-8.5897901069090157</v>
      </c>
      <c r="J12" s="51">
        <v>-2.2096377319653242</v>
      </c>
      <c r="K12" s="45">
        <v>-31.701552031319697</v>
      </c>
      <c r="L12" s="290">
        <v>38</v>
      </c>
    </row>
    <row r="13" spans="1:12">
      <c r="A13" s="302" t="s">
        <v>42</v>
      </c>
      <c r="B13" s="468">
        <v>0.35202139506790281</v>
      </c>
      <c r="C13" s="469">
        <v>0.32099930319170306</v>
      </c>
      <c r="D13" s="469">
        <v>0.30761171564862227</v>
      </c>
      <c r="E13" s="469">
        <v>0.26317457130939653</v>
      </c>
      <c r="F13" s="470">
        <v>0.26224640168575819</v>
      </c>
      <c r="G13" s="43">
        <v>-8.8125586429812817</v>
      </c>
      <c r="H13" s="43">
        <v>-4.1705970729430586</v>
      </c>
      <c r="I13" s="51">
        <v>-14.445855628589015</v>
      </c>
      <c r="J13" s="51">
        <v>-0.35268210717332399</v>
      </c>
      <c r="K13" s="45">
        <v>-25.502709392088956</v>
      </c>
      <c r="L13" s="287">
        <v>26</v>
      </c>
    </row>
    <row r="14" spans="1:12">
      <c r="A14" s="302" t="s">
        <v>43</v>
      </c>
      <c r="B14" s="468">
        <v>0.3777444033817019</v>
      </c>
      <c r="C14" s="469">
        <v>0.32562576124116849</v>
      </c>
      <c r="D14" s="469">
        <v>0.3139980564431844</v>
      </c>
      <c r="E14" s="469">
        <v>0.24055726355059143</v>
      </c>
      <c r="F14" s="470">
        <v>0.24502556563963931</v>
      </c>
      <c r="G14" s="43">
        <v>-13.797330066031115</v>
      </c>
      <c r="H14" s="43">
        <v>-3.5708798817585707</v>
      </c>
      <c r="I14" s="51">
        <v>-23.388932315216906</v>
      </c>
      <c r="J14" s="51">
        <v>1.8574795967897109</v>
      </c>
      <c r="K14" s="45">
        <v>-35.134560976659472</v>
      </c>
      <c r="L14" s="287">
        <v>45</v>
      </c>
    </row>
    <row r="15" spans="1:12">
      <c r="A15" s="302" t="s">
        <v>44</v>
      </c>
      <c r="B15" s="468">
        <v>7.0431827242609227E-2</v>
      </c>
      <c r="C15" s="469">
        <v>5.4938680224498659E-2</v>
      </c>
      <c r="D15" s="469">
        <v>4.3765455974957096E-2</v>
      </c>
      <c r="E15" s="469">
        <v>4.757898446182738E-2</v>
      </c>
      <c r="F15" s="470">
        <v>4.3349047285056001E-2</v>
      </c>
      <c r="G15" s="43">
        <v>-21.99736628263658</v>
      </c>
      <c r="H15" s="43">
        <v>-20.337627703985355</v>
      </c>
      <c r="I15" s="51">
        <v>8.7135582205573545</v>
      </c>
      <c r="J15" s="51">
        <v>-8.8903477546164478</v>
      </c>
      <c r="K15" s="45">
        <v>-38.452473857115727</v>
      </c>
      <c r="L15" s="287">
        <v>49</v>
      </c>
    </row>
    <row r="16" spans="1:12">
      <c r="A16" s="303" t="s">
        <v>45</v>
      </c>
      <c r="B16" s="471">
        <v>0.63716779132012913</v>
      </c>
      <c r="C16" s="472">
        <v>0.55480109999416194</v>
      </c>
      <c r="D16" s="472">
        <v>0.48835320780789165</v>
      </c>
      <c r="E16" s="472">
        <v>0.42515917755465543</v>
      </c>
      <c r="F16" s="473">
        <v>0.40166586877621696</v>
      </c>
      <c r="G16" s="56">
        <v>-12.927001717289269</v>
      </c>
      <c r="H16" s="56">
        <v>-11.976885443624662</v>
      </c>
      <c r="I16" s="57">
        <v>-12.940230399407039</v>
      </c>
      <c r="J16" s="57">
        <v>-5.5257677638672957</v>
      </c>
      <c r="K16" s="58">
        <v>-36.960738717816021</v>
      </c>
      <c r="L16" s="293">
        <v>47</v>
      </c>
    </row>
    <row r="17" spans="1:12">
      <c r="A17" s="288" t="s">
        <v>46</v>
      </c>
      <c r="B17" s="462">
        <v>0.29271500451764032</v>
      </c>
      <c r="C17" s="463">
        <v>0.26609688234926193</v>
      </c>
      <c r="D17" s="463">
        <v>0.24573491209295817</v>
      </c>
      <c r="E17" s="463">
        <v>0.22922126411756247</v>
      </c>
      <c r="F17" s="464">
        <v>0.23055758816046773</v>
      </c>
      <c r="G17" s="65">
        <v>-9.0935284346772391</v>
      </c>
      <c r="H17" s="65">
        <v>-7.6520889972615054</v>
      </c>
      <c r="I17" s="66">
        <v>-6.7201065712424342</v>
      </c>
      <c r="J17" s="66">
        <v>0.58298432654131593</v>
      </c>
      <c r="K17" s="67">
        <v>-21.234789948537369</v>
      </c>
      <c r="L17" s="287">
        <v>15</v>
      </c>
    </row>
    <row r="18" spans="1:12">
      <c r="A18" s="288" t="s">
        <v>47</v>
      </c>
      <c r="B18" s="462">
        <v>0.53476343933668546</v>
      </c>
      <c r="C18" s="463">
        <v>0.53219350380430697</v>
      </c>
      <c r="D18" s="463">
        <v>0.46111921016216978</v>
      </c>
      <c r="E18" s="463">
        <v>0.42005701864832629</v>
      </c>
      <c r="F18" s="464">
        <v>0.42309865693303894</v>
      </c>
      <c r="G18" s="65">
        <v>-0.48057427702354083</v>
      </c>
      <c r="H18" s="65">
        <v>-13.354972041949603</v>
      </c>
      <c r="I18" s="66">
        <v>-8.9048971738571563</v>
      </c>
      <c r="J18" s="66">
        <v>0.72410128855843015</v>
      </c>
      <c r="K18" s="67">
        <v>-20.881154953703316</v>
      </c>
      <c r="L18" s="287">
        <v>14</v>
      </c>
    </row>
    <row r="19" spans="1:12">
      <c r="A19" s="288" t="s">
        <v>48</v>
      </c>
      <c r="B19" s="462">
        <v>0.62337094049181185</v>
      </c>
      <c r="C19" s="463">
        <v>0.49847553867562699</v>
      </c>
      <c r="D19" s="463">
        <v>0.46558442239484654</v>
      </c>
      <c r="E19" s="463">
        <v>0.43987382349022858</v>
      </c>
      <c r="F19" s="464">
        <v>0.45385554852189758</v>
      </c>
      <c r="G19" s="65">
        <v>-20.035486690741145</v>
      </c>
      <c r="H19" s="65">
        <v>-6.5983410877426607</v>
      </c>
      <c r="I19" s="66">
        <v>-5.5222206044543451</v>
      </c>
      <c r="J19" s="66">
        <v>3.1785762837009539</v>
      </c>
      <c r="K19" s="67">
        <v>-27.193342031018354</v>
      </c>
      <c r="L19" s="287">
        <v>31</v>
      </c>
    </row>
    <row r="20" spans="1:12">
      <c r="A20" s="288" t="s">
        <v>49</v>
      </c>
      <c r="B20" s="462">
        <v>0.29007953844964224</v>
      </c>
      <c r="C20" s="463">
        <v>0.243784033241738</v>
      </c>
      <c r="D20" s="463">
        <v>0.23265447855751362</v>
      </c>
      <c r="E20" s="463">
        <v>0.21552302074036697</v>
      </c>
      <c r="F20" s="464">
        <v>0.2067977010226015</v>
      </c>
      <c r="G20" s="65">
        <v>-15.959590068067186</v>
      </c>
      <c r="H20" s="65">
        <v>-4.5653337243740806</v>
      </c>
      <c r="I20" s="66">
        <v>-7.3634764838243356</v>
      </c>
      <c r="J20" s="66">
        <v>-4.0484397851292897</v>
      </c>
      <c r="K20" s="67">
        <v>-28.710000668143799</v>
      </c>
      <c r="L20" s="287">
        <v>34</v>
      </c>
    </row>
    <row r="21" spans="1:12">
      <c r="A21" s="288" t="s">
        <v>50</v>
      </c>
      <c r="B21" s="462">
        <v>0.30043185842036307</v>
      </c>
      <c r="C21" s="463">
        <v>0.27255234558391378</v>
      </c>
      <c r="D21" s="463">
        <v>0.24256462773269818</v>
      </c>
      <c r="E21" s="463">
        <v>0.22810396399117194</v>
      </c>
      <c r="F21" s="464">
        <v>0.20972809381365398</v>
      </c>
      <c r="G21" s="74">
        <v>-9.2798123950757532</v>
      </c>
      <c r="H21" s="65">
        <v>-11.002553578091639</v>
      </c>
      <c r="I21" s="75">
        <v>-5.961571510526106</v>
      </c>
      <c r="J21" s="75">
        <v>-8.0559188257811876</v>
      </c>
      <c r="K21" s="76">
        <v>-30.191127227191977</v>
      </c>
      <c r="L21" s="287">
        <v>37</v>
      </c>
    </row>
    <row r="22" spans="1:12">
      <c r="A22" s="289" t="s">
        <v>189</v>
      </c>
      <c r="B22" s="465">
        <v>0.48429732311787355</v>
      </c>
      <c r="C22" s="466">
        <v>0.43705142163930044</v>
      </c>
      <c r="D22" s="466">
        <v>0.44056420070530877</v>
      </c>
      <c r="E22" s="466">
        <v>0.37405486343204974</v>
      </c>
      <c r="F22" s="467">
        <v>0.3544315791803519</v>
      </c>
      <c r="G22" s="43">
        <v>-9.7555570149360253</v>
      </c>
      <c r="H22" s="541">
        <v>0.80374502680543525</v>
      </c>
      <c r="I22" s="51">
        <v>-15.096400744042024</v>
      </c>
      <c r="J22" s="51">
        <v>-5.2460978776346225</v>
      </c>
      <c r="K22" s="45">
        <v>-26.815292535885753</v>
      </c>
      <c r="L22" s="290">
        <v>30</v>
      </c>
    </row>
    <row r="23" spans="1:12">
      <c r="A23" s="291" t="s">
        <v>52</v>
      </c>
      <c r="B23" s="468">
        <v>0.43405913113557798</v>
      </c>
      <c r="C23" s="469">
        <v>0.37762967982531548</v>
      </c>
      <c r="D23" s="469">
        <v>0.38811011002250073</v>
      </c>
      <c r="E23" s="469">
        <v>0.37451597907339135</v>
      </c>
      <c r="F23" s="470">
        <v>0.34042788808211077</v>
      </c>
      <c r="G23" s="43">
        <v>-13.000406456749971</v>
      </c>
      <c r="H23" s="43">
        <v>2.7753195146190066</v>
      </c>
      <c r="I23" s="555">
        <v>-3.5026479852125632</v>
      </c>
      <c r="J23" s="555">
        <v>-9.1019056318023104</v>
      </c>
      <c r="K23" s="45">
        <v>-21.571080144889653</v>
      </c>
      <c r="L23" s="287">
        <v>16</v>
      </c>
    </row>
    <row r="24" spans="1:12">
      <c r="A24" s="291" t="s">
        <v>53</v>
      </c>
      <c r="B24" s="468">
        <v>0.3588703082784927</v>
      </c>
      <c r="C24" s="469">
        <v>0.30427845804913739</v>
      </c>
      <c r="D24" s="469">
        <v>0.2600102610767136</v>
      </c>
      <c r="E24" s="469">
        <v>0.25139937477092156</v>
      </c>
      <c r="F24" s="470">
        <v>0.22605387783324959</v>
      </c>
      <c r="G24" s="43">
        <v>-15.212139029064121</v>
      </c>
      <c r="H24" s="43">
        <v>-14.548580683708801</v>
      </c>
      <c r="I24" s="51">
        <v>-3.3117486479702745</v>
      </c>
      <c r="J24" s="51">
        <v>-10.0817660985701</v>
      </c>
      <c r="K24" s="45">
        <v>-37.0095902005284</v>
      </c>
      <c r="L24" s="287">
        <v>48</v>
      </c>
    </row>
    <row r="25" spans="1:12">
      <c r="A25" s="291" t="s">
        <v>54</v>
      </c>
      <c r="B25" s="468">
        <v>0.53390103767242925</v>
      </c>
      <c r="C25" s="469">
        <v>0.47252415527667635</v>
      </c>
      <c r="D25" s="469">
        <v>0.46367970886518967</v>
      </c>
      <c r="E25" s="469">
        <v>0.46286985526545182</v>
      </c>
      <c r="F25" s="470">
        <v>0.43578668579256197</v>
      </c>
      <c r="G25" s="43">
        <v>-11.495928658114014</v>
      </c>
      <c r="H25" s="43">
        <v>-1.8717448225071178</v>
      </c>
      <c r="I25" s="51">
        <v>-0.17465797710231459</v>
      </c>
      <c r="J25" s="51">
        <v>-5.8511413445487594</v>
      </c>
      <c r="K25" s="45">
        <v>-18.376879787985086</v>
      </c>
      <c r="L25" s="287">
        <v>11</v>
      </c>
    </row>
    <row r="26" spans="1:12">
      <c r="A26" s="292" t="s">
        <v>55</v>
      </c>
      <c r="B26" s="471">
        <v>0.45544389152580783</v>
      </c>
      <c r="C26" s="472">
        <v>0.43344159043442265</v>
      </c>
      <c r="D26" s="472">
        <v>0.38780826545105346</v>
      </c>
      <c r="E26" s="472">
        <v>0.34242408652936857</v>
      </c>
      <c r="F26" s="473">
        <v>0.34141397984392385</v>
      </c>
      <c r="G26" s="56">
        <v>-4.8309575560831544</v>
      </c>
      <c r="H26" s="56">
        <v>-10.528137121689818</v>
      </c>
      <c r="I26" s="57">
        <v>-11.702736368679325</v>
      </c>
      <c r="J26" s="57">
        <v>-0.29498704243694557</v>
      </c>
      <c r="K26" s="58">
        <v>-25.037093219071625</v>
      </c>
      <c r="L26" s="293">
        <v>25</v>
      </c>
    </row>
    <row r="27" spans="1:12">
      <c r="A27" s="288" t="s">
        <v>56</v>
      </c>
      <c r="B27" s="462">
        <v>0.28450254192736818</v>
      </c>
      <c r="C27" s="463">
        <v>0.26880036739446467</v>
      </c>
      <c r="D27" s="463">
        <v>0.20835635647361542</v>
      </c>
      <c r="E27" s="463">
        <v>0.19815694698642319</v>
      </c>
      <c r="F27" s="464">
        <v>0.18068009312967623</v>
      </c>
      <c r="G27" s="80">
        <v>-5.5191684497891709</v>
      </c>
      <c r="H27" s="65">
        <v>-22.486580471129951</v>
      </c>
      <c r="I27" s="554">
        <v>-4.8951755827443622</v>
      </c>
      <c r="J27" s="554">
        <v>-8.8197028277511755</v>
      </c>
      <c r="K27" s="67">
        <v>-36.492626074390998</v>
      </c>
      <c r="L27" s="287">
        <v>46</v>
      </c>
    </row>
    <row r="28" spans="1:12">
      <c r="A28" s="288" t="s">
        <v>57</v>
      </c>
      <c r="B28" s="462">
        <v>0.15409117398078861</v>
      </c>
      <c r="C28" s="463">
        <v>0.1289539129268655</v>
      </c>
      <c r="D28" s="463">
        <v>0.12491723620056368</v>
      </c>
      <c r="E28" s="463">
        <v>0.11073841751580137</v>
      </c>
      <c r="F28" s="464">
        <v>0.11729185735919592</v>
      </c>
      <c r="G28" s="65">
        <v>-16.313238717395397</v>
      </c>
      <c r="H28" s="65">
        <v>-3.1303251174636122</v>
      </c>
      <c r="I28" s="66">
        <v>-11.350570278385916</v>
      </c>
      <c r="J28" s="66">
        <v>5.9179460844827769</v>
      </c>
      <c r="K28" s="67">
        <v>-23.881521355779057</v>
      </c>
      <c r="L28" s="287">
        <v>18</v>
      </c>
    </row>
    <row r="29" spans="1:12">
      <c r="A29" s="288" t="s">
        <v>58</v>
      </c>
      <c r="B29" s="462">
        <v>0.19444326000721693</v>
      </c>
      <c r="C29" s="463">
        <v>0.17320899141494536</v>
      </c>
      <c r="D29" s="463">
        <v>0.16224345571703683</v>
      </c>
      <c r="E29" s="463">
        <v>0.17185034004888777</v>
      </c>
      <c r="F29" s="464">
        <v>0.16254911645849227</v>
      </c>
      <c r="G29" s="65">
        <v>-10.920547511640896</v>
      </c>
      <c r="H29" s="65">
        <v>-6.330812048688121</v>
      </c>
      <c r="I29" s="66">
        <v>5.9212769411211124</v>
      </c>
      <c r="J29" s="66">
        <v>-5.4123975476274921</v>
      </c>
      <c r="K29" s="67">
        <v>-16.402802312376828</v>
      </c>
      <c r="L29" s="287">
        <v>9</v>
      </c>
    </row>
    <row r="30" spans="1:12">
      <c r="A30" s="288" t="s">
        <v>59</v>
      </c>
      <c r="B30" s="462">
        <v>0.33565295022297115</v>
      </c>
      <c r="C30" s="463">
        <v>0.30637819569546976</v>
      </c>
      <c r="D30" s="463">
        <v>0.28677159345832837</v>
      </c>
      <c r="E30" s="463">
        <v>0.27997370149724365</v>
      </c>
      <c r="F30" s="464">
        <v>0.29017189766071122</v>
      </c>
      <c r="G30" s="65">
        <v>-8.7217331198949513</v>
      </c>
      <c r="H30" s="65">
        <v>-6.3994770230417224</v>
      </c>
      <c r="I30" s="66">
        <v>-2.3704900053402724</v>
      </c>
      <c r="J30" s="66">
        <v>3.642555036037185</v>
      </c>
      <c r="K30" s="67">
        <v>-13.550023180802459</v>
      </c>
      <c r="L30" s="287">
        <v>3</v>
      </c>
    </row>
    <row r="31" spans="1:12">
      <c r="A31" s="288" t="s">
        <v>60</v>
      </c>
      <c r="B31" s="462">
        <v>0.41384760309679092</v>
      </c>
      <c r="C31" s="463">
        <v>0.38387611170876024</v>
      </c>
      <c r="D31" s="463">
        <v>0.37123735123739376</v>
      </c>
      <c r="E31" s="463">
        <v>0.34213915642046006</v>
      </c>
      <c r="F31" s="464">
        <v>0.29732705006229893</v>
      </c>
      <c r="G31" s="74">
        <v>-7.2421565725538182</v>
      </c>
      <c r="H31" s="65">
        <v>-3.2924060877628323</v>
      </c>
      <c r="I31" s="75">
        <v>-7.8381646458646328</v>
      </c>
      <c r="J31" s="75">
        <v>-13.097625780982181</v>
      </c>
      <c r="K31" s="76">
        <v>-28.155425369768324</v>
      </c>
      <c r="L31" s="287">
        <v>33</v>
      </c>
    </row>
    <row r="32" spans="1:12">
      <c r="A32" s="289" t="s">
        <v>190</v>
      </c>
      <c r="B32" s="465">
        <v>0.44426568176599135</v>
      </c>
      <c r="C32" s="466">
        <v>0.4190719010529404</v>
      </c>
      <c r="D32" s="466">
        <v>0.39628970185172352</v>
      </c>
      <c r="E32" s="466">
        <v>0.3614178382113114</v>
      </c>
      <c r="F32" s="467">
        <v>0.38138065400080723</v>
      </c>
      <c r="G32" s="43">
        <v>-5.6708815798923906</v>
      </c>
      <c r="H32" s="541">
        <v>-5.4363461601637795</v>
      </c>
      <c r="I32" s="51">
        <v>-8.7995886538227115</v>
      </c>
      <c r="J32" s="51">
        <v>5.5234727450901566</v>
      </c>
      <c r="K32" s="45">
        <v>-14.154824544450776</v>
      </c>
      <c r="L32" s="290">
        <v>4</v>
      </c>
    </row>
    <row r="33" spans="1:12">
      <c r="A33" s="291" t="s">
        <v>62</v>
      </c>
      <c r="B33" s="468">
        <v>0.75470219995864407</v>
      </c>
      <c r="C33" s="469">
        <v>0.7056200112482891</v>
      </c>
      <c r="D33" s="469">
        <v>0.57765801501476033</v>
      </c>
      <c r="E33" s="469">
        <v>0.54386516742091484</v>
      </c>
      <c r="F33" s="470">
        <v>0.57020430608786332</v>
      </c>
      <c r="G33" s="43">
        <v>-6.5035173758662106</v>
      </c>
      <c r="H33" s="43">
        <v>-18.134689236938652</v>
      </c>
      <c r="I33" s="51">
        <v>-5.8499746762765881</v>
      </c>
      <c r="J33" s="51">
        <v>4.842953776917243</v>
      </c>
      <c r="K33" s="45">
        <v>-24.446449722935856</v>
      </c>
      <c r="L33" s="287">
        <v>20</v>
      </c>
    </row>
    <row r="34" spans="1:12">
      <c r="A34" s="291" t="s">
        <v>63</v>
      </c>
      <c r="B34" s="468">
        <v>0.4435793277252168</v>
      </c>
      <c r="C34" s="469">
        <v>0.38088173721328361</v>
      </c>
      <c r="D34" s="469">
        <v>0.38826426575170597</v>
      </c>
      <c r="E34" s="469">
        <v>0.35312010059999466</v>
      </c>
      <c r="F34" s="470">
        <v>0.35135809013439745</v>
      </c>
      <c r="G34" s="43">
        <v>-14.134470790931974</v>
      </c>
      <c r="H34" s="43">
        <v>1.9382731743549948</v>
      </c>
      <c r="I34" s="51">
        <v>-9.0516094968641596</v>
      </c>
      <c r="J34" s="51">
        <v>-0.49898333813434431</v>
      </c>
      <c r="K34" s="45">
        <v>-20.790246935931933</v>
      </c>
      <c r="L34" s="287">
        <v>13</v>
      </c>
    </row>
    <row r="35" spans="1:12">
      <c r="A35" s="291" t="s">
        <v>64</v>
      </c>
      <c r="B35" s="468">
        <v>0.26914716586947668</v>
      </c>
      <c r="C35" s="469">
        <v>0.25551198010496567</v>
      </c>
      <c r="D35" s="469">
        <v>0.22319998019807991</v>
      </c>
      <c r="E35" s="469">
        <v>0.24647786192375118</v>
      </c>
      <c r="F35" s="470">
        <v>0.25967076028729585</v>
      </c>
      <c r="G35" s="43">
        <v>-5.0660707202554782</v>
      </c>
      <c r="H35" s="43">
        <v>-12.645982350264685</v>
      </c>
      <c r="I35" s="51">
        <v>10.429159404500487</v>
      </c>
      <c r="J35" s="51">
        <v>5.3525692979379809</v>
      </c>
      <c r="K35" s="45">
        <v>-3.5209011217217951</v>
      </c>
      <c r="L35" s="287">
        <v>2</v>
      </c>
    </row>
    <row r="36" spans="1:12">
      <c r="A36" s="292" t="s">
        <v>191</v>
      </c>
      <c r="B36" s="471">
        <v>0.34925840828693694</v>
      </c>
      <c r="C36" s="472">
        <v>0.32114335134241662</v>
      </c>
      <c r="D36" s="472">
        <v>0.26010738817305218</v>
      </c>
      <c r="E36" s="472">
        <v>0.2602015470159757</v>
      </c>
      <c r="F36" s="473">
        <v>0.26261971239585263</v>
      </c>
      <c r="G36" s="56">
        <v>-8.0499298735342393</v>
      </c>
      <c r="H36" s="56">
        <v>-19.005831169858258</v>
      </c>
      <c r="I36" s="57">
        <v>3.6199987853045811E-2</v>
      </c>
      <c r="J36" s="57">
        <v>0.92934319861229209</v>
      </c>
      <c r="K36" s="58">
        <v>-24.806473898806001</v>
      </c>
      <c r="L36" s="293">
        <v>24</v>
      </c>
    </row>
    <row r="37" spans="1:12">
      <c r="A37" s="288" t="s">
        <v>192</v>
      </c>
      <c r="B37" s="462">
        <v>0.46604398171847378</v>
      </c>
      <c r="C37" s="463">
        <v>0.40038242096614862</v>
      </c>
      <c r="D37" s="463">
        <v>0.40953452154492231</v>
      </c>
      <c r="E37" s="463">
        <v>0.37528305151756292</v>
      </c>
      <c r="F37" s="464">
        <v>0.39049978257117801</v>
      </c>
      <c r="G37" s="65">
        <v>-14.089133928992513</v>
      </c>
      <c r="H37" s="65">
        <v>2.2858397620677455</v>
      </c>
      <c r="I37" s="66">
        <v>-8.3635122866198515</v>
      </c>
      <c r="J37" s="66">
        <v>4.0547344176833855</v>
      </c>
      <c r="K37" s="67">
        <v>-16.209671642735692</v>
      </c>
      <c r="L37" s="287">
        <v>6</v>
      </c>
    </row>
    <row r="38" spans="1:12">
      <c r="A38" s="288" t="s">
        <v>67</v>
      </c>
      <c r="B38" s="462">
        <v>0.53910085676304942</v>
      </c>
      <c r="C38" s="463">
        <v>0.46395135546908606</v>
      </c>
      <c r="D38" s="463">
        <v>0.39112703898781709</v>
      </c>
      <c r="E38" s="463">
        <v>0.365432694455193</v>
      </c>
      <c r="F38" s="464">
        <v>0.31983109746044824</v>
      </c>
      <c r="G38" s="65">
        <v>-13.939785172145211</v>
      </c>
      <c r="H38" s="65">
        <v>-15.696541377196468</v>
      </c>
      <c r="I38" s="66">
        <v>-6.5693091940453714</v>
      </c>
      <c r="J38" s="66">
        <v>-12.47879505218604</v>
      </c>
      <c r="K38" s="67">
        <v>-40.673235175171804</v>
      </c>
      <c r="L38" s="287">
        <v>51</v>
      </c>
    </row>
    <row r="39" spans="1:12">
      <c r="A39" s="288" t="s">
        <v>68</v>
      </c>
      <c r="B39" s="462">
        <v>0.27897522397304542</v>
      </c>
      <c r="C39" s="463">
        <v>0.26193228999763218</v>
      </c>
      <c r="D39" s="463">
        <v>0.23256332266483068</v>
      </c>
      <c r="E39" s="463">
        <v>0.23387817920719078</v>
      </c>
      <c r="F39" s="464">
        <v>0.21219676802349621</v>
      </c>
      <c r="G39" s="65">
        <v>-6.1091209938628532</v>
      </c>
      <c r="H39" s="65">
        <v>-11.212427201345429</v>
      </c>
      <c r="I39" s="66">
        <v>0.56537571242696349</v>
      </c>
      <c r="J39" s="66">
        <v>-9.2703865136931753</v>
      </c>
      <c r="K39" s="67">
        <v>-23.937056129400702</v>
      </c>
      <c r="L39" s="287">
        <v>19</v>
      </c>
    </row>
    <row r="40" spans="1:12">
      <c r="A40" s="288" t="s">
        <v>69</v>
      </c>
      <c r="B40" s="462">
        <v>0.22363235039962148</v>
      </c>
      <c r="C40" s="463">
        <v>0.18416445169983181</v>
      </c>
      <c r="D40" s="463">
        <v>0.19127257063154118</v>
      </c>
      <c r="E40" s="463">
        <v>0.15880198652416957</v>
      </c>
      <c r="F40" s="464">
        <v>0.15259002359002205</v>
      </c>
      <c r="G40" s="65">
        <v>-17.64856409605418</v>
      </c>
      <c r="H40" s="65">
        <v>3.8596585096101172</v>
      </c>
      <c r="I40" s="66">
        <v>-16.976079738020289</v>
      </c>
      <c r="J40" s="66">
        <v>-3.9117665150883156</v>
      </c>
      <c r="K40" s="67">
        <v>-31.767464180674139</v>
      </c>
      <c r="L40" s="287">
        <v>39</v>
      </c>
    </row>
    <row r="41" spans="1:12">
      <c r="A41" s="288" t="s">
        <v>70</v>
      </c>
      <c r="B41" s="462">
        <v>0.2765838547946759</v>
      </c>
      <c r="C41" s="463">
        <v>0.28903509210589801</v>
      </c>
      <c r="D41" s="463">
        <v>0.27869791217113443</v>
      </c>
      <c r="E41" s="463">
        <v>0.26616704922966189</v>
      </c>
      <c r="F41" s="464">
        <v>0.28103535410445268</v>
      </c>
      <c r="G41" s="74">
        <v>4.5017946981993493</v>
      </c>
      <c r="H41" s="65">
        <v>-3.576444596899047</v>
      </c>
      <c r="I41" s="75">
        <v>-4.4962170128414769</v>
      </c>
      <c r="J41" s="75">
        <v>5.5860802145954951</v>
      </c>
      <c r="K41" s="76">
        <v>1.6094573969552162</v>
      </c>
      <c r="L41" s="287">
        <v>1</v>
      </c>
    </row>
    <row r="42" spans="1:12">
      <c r="A42" s="289" t="s">
        <v>71</v>
      </c>
      <c r="B42" s="465">
        <v>0.23192689778008635</v>
      </c>
      <c r="C42" s="466">
        <v>0.18446014856075085</v>
      </c>
      <c r="D42" s="466">
        <v>0.17226329682072267</v>
      </c>
      <c r="E42" s="466">
        <v>0.16084479079489153</v>
      </c>
      <c r="F42" s="467">
        <v>0.15615913650490287</v>
      </c>
      <c r="G42" s="43">
        <v>-20.466254528331415</v>
      </c>
      <c r="H42" s="541">
        <v>-6.6121879631964111</v>
      </c>
      <c r="I42" s="51">
        <v>-6.6285193866425134</v>
      </c>
      <c r="J42" s="51">
        <v>-2.9131526528352283</v>
      </c>
      <c r="K42" s="45">
        <v>-32.668811595551396</v>
      </c>
      <c r="L42" s="290">
        <v>40</v>
      </c>
    </row>
    <row r="43" spans="1:12">
      <c r="A43" s="291" t="s">
        <v>72</v>
      </c>
      <c r="B43" s="468">
        <v>0.33792861871377972</v>
      </c>
      <c r="C43" s="469">
        <v>0.33554911049463654</v>
      </c>
      <c r="D43" s="469">
        <v>0.31608574487561686</v>
      </c>
      <c r="E43" s="469">
        <v>0.27737960572429549</v>
      </c>
      <c r="F43" s="470">
        <v>0.2830974609837193</v>
      </c>
      <c r="G43" s="43">
        <v>-0.70414522102331456</v>
      </c>
      <c r="H43" s="43">
        <v>-5.8004521574587171</v>
      </c>
      <c r="I43" s="51">
        <v>-12.245455474922684</v>
      </c>
      <c r="J43" s="51">
        <v>2.0613827193579382</v>
      </c>
      <c r="K43" s="45">
        <v>-16.225662667683544</v>
      </c>
      <c r="L43" s="287">
        <v>7</v>
      </c>
    </row>
    <row r="44" spans="1:12">
      <c r="A44" s="291" t="s">
        <v>73</v>
      </c>
      <c r="B44" s="468">
        <v>0.36113089255217806</v>
      </c>
      <c r="C44" s="469">
        <v>0.31312367295378318</v>
      </c>
      <c r="D44" s="469">
        <v>0.30267755156263387</v>
      </c>
      <c r="E44" s="469">
        <v>0.29793745179721814</v>
      </c>
      <c r="F44" s="470">
        <v>0.30726688567564614</v>
      </c>
      <c r="G44" s="43">
        <v>-13.29357875177033</v>
      </c>
      <c r="H44" s="43">
        <v>-3.3361008104587322</v>
      </c>
      <c r="I44" s="51">
        <v>-1.5660559367366389</v>
      </c>
      <c r="J44" s="51">
        <v>3.1313397567680692</v>
      </c>
      <c r="K44" s="45">
        <v>-14.915369465033892</v>
      </c>
      <c r="L44" s="287">
        <v>5</v>
      </c>
    </row>
    <row r="45" spans="1:12">
      <c r="A45" s="291" t="s">
        <v>74</v>
      </c>
      <c r="B45" s="468">
        <v>0.41139350811970493</v>
      </c>
      <c r="C45" s="469">
        <v>0.37146316923072648</v>
      </c>
      <c r="D45" s="469">
        <v>0.3462967602638784</v>
      </c>
      <c r="E45" s="469">
        <v>0.32579103147034583</v>
      </c>
      <c r="F45" s="470">
        <v>0.33098740250486181</v>
      </c>
      <c r="G45" s="43">
        <v>-9.7061178897747098</v>
      </c>
      <c r="H45" s="43">
        <v>-6.7749405732379602</v>
      </c>
      <c r="I45" s="51">
        <v>-5.9214324667395655</v>
      </c>
      <c r="J45" s="51">
        <v>1.5950012531234958</v>
      </c>
      <c r="K45" s="45">
        <v>-19.544816344415192</v>
      </c>
      <c r="L45" s="287">
        <v>12</v>
      </c>
    </row>
    <row r="46" spans="1:12">
      <c r="A46" s="292" t="s">
        <v>75</v>
      </c>
      <c r="B46" s="471">
        <v>0.21123985387063554</v>
      </c>
      <c r="C46" s="472">
        <v>0.15626731769350627</v>
      </c>
      <c r="D46" s="472">
        <v>0.13598428075423658</v>
      </c>
      <c r="E46" s="472">
        <v>0.13813500896777875</v>
      </c>
      <c r="F46" s="473">
        <v>0.13950032566563417</v>
      </c>
      <c r="G46" s="56">
        <v>-26.023752227548293</v>
      </c>
      <c r="H46" s="56">
        <v>-12.979705058386987</v>
      </c>
      <c r="I46" s="57">
        <v>1.5816006097272157</v>
      </c>
      <c r="J46" s="57">
        <v>0.98839295560033613</v>
      </c>
      <c r="K46" s="58">
        <v>-33.961171100286343</v>
      </c>
      <c r="L46" s="293">
        <v>43</v>
      </c>
    </row>
    <row r="47" spans="1:12">
      <c r="A47" s="288" t="s">
        <v>76</v>
      </c>
      <c r="B47" s="462">
        <v>0.42366042693326628</v>
      </c>
      <c r="C47" s="463">
        <v>0.38282362307396517</v>
      </c>
      <c r="D47" s="463">
        <v>0.34722945996409788</v>
      </c>
      <c r="E47" s="463">
        <v>0.38714254158497957</v>
      </c>
      <c r="F47" s="464">
        <v>0.31989588111571138</v>
      </c>
      <c r="G47" s="65">
        <v>-9.6390413791783285</v>
      </c>
      <c r="H47" s="65">
        <v>-9.2977969395034332</v>
      </c>
      <c r="I47" s="66">
        <v>11.494727902698276</v>
      </c>
      <c r="J47" s="66">
        <v>-17.370000257258539</v>
      </c>
      <c r="K47" s="67">
        <v>-24.492385698770867</v>
      </c>
      <c r="L47" s="287">
        <v>22</v>
      </c>
    </row>
    <row r="48" spans="1:12">
      <c r="A48" s="288" t="s">
        <v>77</v>
      </c>
      <c r="B48" s="462">
        <v>0.42400065619567762</v>
      </c>
      <c r="C48" s="463">
        <v>0.35845831551004748</v>
      </c>
      <c r="D48" s="463">
        <v>0.3547349476436461</v>
      </c>
      <c r="E48" s="463">
        <v>0.32832967470899582</v>
      </c>
      <c r="F48" s="464">
        <v>0.31329126079784198</v>
      </c>
      <c r="G48" s="65">
        <v>-15.458075294907598</v>
      </c>
      <c r="H48" s="65">
        <v>-1.0387171130633202</v>
      </c>
      <c r="I48" s="66">
        <v>-7.4436626867607254</v>
      </c>
      <c r="J48" s="66">
        <v>-4.5802786252819363</v>
      </c>
      <c r="K48" s="67">
        <v>-26.110666052069249</v>
      </c>
      <c r="L48" s="287">
        <v>28</v>
      </c>
    </row>
    <row r="49" spans="1:12">
      <c r="A49" s="288" t="s">
        <v>78</v>
      </c>
      <c r="B49" s="462">
        <v>0.29138564730339983</v>
      </c>
      <c r="C49" s="463">
        <v>0.27109172700562012</v>
      </c>
      <c r="D49" s="463">
        <v>0.23305699688148648</v>
      </c>
      <c r="E49" s="463">
        <v>0.22916021127310487</v>
      </c>
      <c r="F49" s="464">
        <v>0.21982500694341089</v>
      </c>
      <c r="G49" s="65">
        <v>-6.9646259126308463</v>
      </c>
      <c r="H49" s="65">
        <v>-14.030206876562163</v>
      </c>
      <c r="I49" s="66">
        <v>-1.6720311599840925</v>
      </c>
      <c r="J49" s="66">
        <v>-4.0736584583475626</v>
      </c>
      <c r="K49" s="67">
        <v>-24.55873891601729</v>
      </c>
      <c r="L49" s="287">
        <v>23</v>
      </c>
    </row>
    <row r="50" spans="1:12">
      <c r="A50" s="288" t="s">
        <v>158</v>
      </c>
      <c r="B50" s="462">
        <v>0.1433492784702215</v>
      </c>
      <c r="C50" s="463">
        <v>0.12209411971796008</v>
      </c>
      <c r="D50" s="463">
        <v>0.10990793337444574</v>
      </c>
      <c r="E50" s="463">
        <v>9.8225839465152009E-2</v>
      </c>
      <c r="F50" s="464">
        <v>9.4904867740377943E-2</v>
      </c>
      <c r="G50" s="65">
        <v>-14.827531034051791</v>
      </c>
      <c r="H50" s="65">
        <v>-9.9809772752894936</v>
      </c>
      <c r="I50" s="66">
        <v>-10.62898150354075</v>
      </c>
      <c r="J50" s="66">
        <v>-3.3809552993968164</v>
      </c>
      <c r="K50" s="67">
        <v>-33.794666598135059</v>
      </c>
      <c r="L50" s="287">
        <v>42</v>
      </c>
    </row>
    <row r="51" spans="1:12">
      <c r="A51" s="288" t="s">
        <v>80</v>
      </c>
      <c r="B51" s="462">
        <v>0.27175941100228634</v>
      </c>
      <c r="C51" s="463">
        <v>0.22369187386268599</v>
      </c>
      <c r="D51" s="463">
        <v>0.20295539891010506</v>
      </c>
      <c r="E51" s="463">
        <v>0.21010698434899724</v>
      </c>
      <c r="F51" s="464">
        <v>0.19700823191575187</v>
      </c>
      <c r="G51" s="74">
        <v>-17.687533602726258</v>
      </c>
      <c r="H51" s="74">
        <v>-9.2701065061085277</v>
      </c>
      <c r="I51" s="75">
        <v>3.5237226884808499</v>
      </c>
      <c r="J51" s="75">
        <v>-6.2343250862559394</v>
      </c>
      <c r="K51" s="76">
        <v>-27.506381034180848</v>
      </c>
      <c r="L51" s="287">
        <v>32</v>
      </c>
    </row>
    <row r="52" spans="1:12">
      <c r="A52" s="289" t="s">
        <v>81</v>
      </c>
      <c r="B52" s="465">
        <v>0.51656714583358132</v>
      </c>
      <c r="C52" s="466">
        <v>0.4004442093814235</v>
      </c>
      <c r="D52" s="466">
        <v>0.41732490802861183</v>
      </c>
      <c r="E52" s="466">
        <v>0.35477377385084335</v>
      </c>
      <c r="F52" s="467">
        <v>0.33787626791690906</v>
      </c>
      <c r="G52" s="43">
        <v>-22.479737123964966</v>
      </c>
      <c r="H52" s="43">
        <v>4.2154932576661253</v>
      </c>
      <c r="I52" s="51">
        <v>-14.988593533333978</v>
      </c>
      <c r="J52" s="51">
        <v>-4.7628960141339185</v>
      </c>
      <c r="K52" s="45">
        <v>-34.591994353090314</v>
      </c>
      <c r="L52" s="290">
        <v>44</v>
      </c>
    </row>
    <row r="53" spans="1:12">
      <c r="A53" s="291" t="s">
        <v>82</v>
      </c>
      <c r="B53" s="468">
        <v>0.25431868931729884</v>
      </c>
      <c r="C53" s="469">
        <v>0.19730976281557167</v>
      </c>
      <c r="D53" s="469">
        <v>0.19128739275306572</v>
      </c>
      <c r="E53" s="469">
        <v>0.18447729072507549</v>
      </c>
      <c r="F53" s="470">
        <v>0.15649253438477673</v>
      </c>
      <c r="G53" s="43">
        <v>-22.416333874149693</v>
      </c>
      <c r="H53" s="43">
        <v>-3.0522412964102248</v>
      </c>
      <c r="I53" s="51">
        <v>-3.5601415911300767</v>
      </c>
      <c r="J53" s="51">
        <v>-15.169756792452107</v>
      </c>
      <c r="K53" s="45">
        <v>-38.465971649637602</v>
      </c>
      <c r="L53" s="287">
        <v>50</v>
      </c>
    </row>
    <row r="54" spans="1:12">
      <c r="A54" s="291" t="s">
        <v>83</v>
      </c>
      <c r="B54" s="468">
        <v>0.34460942311904508</v>
      </c>
      <c r="C54" s="469">
        <v>0.29400419386303561</v>
      </c>
      <c r="D54" s="469">
        <v>0.27874014338256581</v>
      </c>
      <c r="E54" s="469">
        <v>0.26249546597190532</v>
      </c>
      <c r="F54" s="470">
        <v>0.25586798010811568</v>
      </c>
      <c r="G54" s="43">
        <v>-14.684807164581779</v>
      </c>
      <c r="H54" s="43">
        <v>-5.1917798450115624</v>
      </c>
      <c r="I54" s="51">
        <v>-5.8278930381279759</v>
      </c>
      <c r="J54" s="51">
        <v>-2.5248001291187916</v>
      </c>
      <c r="K54" s="45">
        <v>-25.751310630955594</v>
      </c>
      <c r="L54" s="287">
        <v>27</v>
      </c>
    </row>
    <row r="55" spans="1:12">
      <c r="A55" s="291" t="s">
        <v>84</v>
      </c>
      <c r="B55" s="468">
        <v>0.73662526886963708</v>
      </c>
      <c r="C55" s="469">
        <v>0.60622781900632372</v>
      </c>
      <c r="D55" s="469">
        <v>0.57763259644268494</v>
      </c>
      <c r="E55" s="469">
        <v>0.50280793020739323</v>
      </c>
      <c r="F55" s="470">
        <v>0.5187238022797096</v>
      </c>
      <c r="G55" s="43">
        <v>-17.702006077446985</v>
      </c>
      <c r="H55" s="43">
        <v>-4.7169103210257814</v>
      </c>
      <c r="I55" s="51">
        <v>-12.953677942708714</v>
      </c>
      <c r="J55" s="51">
        <v>3.1653979812433648</v>
      </c>
      <c r="K55" s="45">
        <v>-29.581046944574773</v>
      </c>
      <c r="L55" s="287">
        <v>36</v>
      </c>
    </row>
    <row r="56" spans="1:12">
      <c r="A56" s="291" t="s">
        <v>193</v>
      </c>
      <c r="B56" s="468">
        <v>0.67899795511725025</v>
      </c>
      <c r="C56" s="469">
        <v>0.57686646133207498</v>
      </c>
      <c r="D56" s="469">
        <v>0.54888302586475646</v>
      </c>
      <c r="E56" s="469">
        <v>0.50707039392062525</v>
      </c>
      <c r="F56" s="470">
        <v>0.5174824515555535</v>
      </c>
      <c r="G56" s="43">
        <v>-15.041502410348064</v>
      </c>
      <c r="H56" s="43">
        <v>-4.8509381881380982</v>
      </c>
      <c r="I56" s="51">
        <v>-7.6177673518426028</v>
      </c>
      <c r="J56" s="51">
        <v>2.0533751841481229</v>
      </c>
      <c r="K56" s="45">
        <v>-23.787332840171228</v>
      </c>
      <c r="L56" s="287">
        <v>17</v>
      </c>
    </row>
    <row r="57" spans="1:12" ht="15" thickBot="1">
      <c r="A57" s="304" t="s">
        <v>178</v>
      </c>
      <c r="B57" s="475">
        <v>0.91935440393203038</v>
      </c>
      <c r="C57" s="476">
        <v>1.0658688162367582</v>
      </c>
      <c r="D57" s="476">
        <v>0.92436685256925233</v>
      </c>
      <c r="E57" s="476">
        <v>0.85563589463118694</v>
      </c>
      <c r="F57" s="477">
        <v>0.768845175356897</v>
      </c>
      <c r="G57" s="43">
        <v>15.93666291020018</v>
      </c>
      <c r="H57" s="43">
        <v>-13.275739144626076</v>
      </c>
      <c r="I57" s="51">
        <v>-7.4354632846287778</v>
      </c>
      <c r="J57" s="51">
        <v>-10.143417289862551</v>
      </c>
      <c r="K57" s="45">
        <v>-16.371186990720155</v>
      </c>
      <c r="L57" s="287">
        <v>8</v>
      </c>
    </row>
    <row r="58" spans="1:12" ht="15" thickBot="1">
      <c r="A58" s="305" t="s">
        <v>162</v>
      </c>
      <c r="B58" s="590">
        <v>0.36650202805208498</v>
      </c>
      <c r="C58" s="590">
        <v>0.32314172490383181</v>
      </c>
      <c r="D58" s="590">
        <v>0.3000498474240913</v>
      </c>
      <c r="E58" s="590">
        <v>0.28280204850779372</v>
      </c>
      <c r="F58" s="591">
        <v>0.27768436071646818</v>
      </c>
      <c r="G58" s="480">
        <v>-11.83084944405576</v>
      </c>
      <c r="H58" s="481">
        <v>-7.1460525522083973</v>
      </c>
      <c r="I58" s="481">
        <v>-5.7483111770823481</v>
      </c>
      <c r="J58" s="481">
        <v>-1.8096360398833902</v>
      </c>
      <c r="K58" s="588">
        <v>-24.23388154430474</v>
      </c>
      <c r="L58" s="306"/>
    </row>
    <row r="59" spans="1:12" ht="15.6">
      <c r="A59" s="284" t="s">
        <v>194</v>
      </c>
      <c r="B59" s="497">
        <v>0.35428019464185379</v>
      </c>
      <c r="C59" s="589">
        <v>0.31139337695466512</v>
      </c>
      <c r="D59" s="589">
        <v>0.28602675046662751</v>
      </c>
      <c r="E59" s="589">
        <v>0.2728132499995336</v>
      </c>
      <c r="F59" s="589">
        <v>0.27436802698121271</v>
      </c>
      <c r="G59" s="307">
        <v>-12.105338750460909</v>
      </c>
      <c r="H59" s="294">
        <v>-8.1461676340440174</v>
      </c>
      <c r="I59" s="294">
        <v>-4.6196729660904952</v>
      </c>
      <c r="J59" s="608">
        <v>0.56990523065934851</v>
      </c>
      <c r="K59" s="609">
        <v>-22.556205192736012</v>
      </c>
      <c r="L59" s="295"/>
    </row>
    <row r="60" spans="1:12" ht="15">
      <c r="A60" s="296" t="s">
        <v>195</v>
      </c>
      <c r="B60" s="474">
        <v>0.36812434611748529</v>
      </c>
      <c r="C60" s="590">
        <v>0.32447711666580581</v>
      </c>
      <c r="D60" s="590">
        <v>0.30125460321328912</v>
      </c>
      <c r="E60" s="590">
        <v>0.28411658469189877</v>
      </c>
      <c r="F60" s="590">
        <v>0.26790702125217003</v>
      </c>
      <c r="G60" s="482">
        <v>-1.8247603158101138</v>
      </c>
      <c r="H60" s="483">
        <v>-18.012993770661652</v>
      </c>
      <c r="I60" s="483">
        <v>-6.5540751451197057</v>
      </c>
      <c r="J60" s="483">
        <v>-3.211417142379505</v>
      </c>
      <c r="K60" s="610">
        <v>-27.199980372117309</v>
      </c>
      <c r="L60" s="297"/>
    </row>
    <row r="61" spans="1:12" ht="27" customHeight="1">
      <c r="A61" s="868" t="s">
        <v>196</v>
      </c>
      <c r="B61" s="845"/>
      <c r="C61" s="845"/>
      <c r="D61" s="845"/>
      <c r="E61" s="845"/>
      <c r="F61" s="845"/>
      <c r="G61" s="845"/>
      <c r="H61" s="845"/>
      <c r="I61" s="845"/>
      <c r="J61" s="845"/>
      <c r="K61" s="845"/>
      <c r="L61" s="846"/>
    </row>
    <row r="62" spans="1:12" ht="28.5" customHeight="1">
      <c r="A62" s="962" t="s">
        <v>197</v>
      </c>
      <c r="B62" s="963"/>
      <c r="C62" s="963"/>
      <c r="D62" s="963"/>
      <c r="E62" s="963"/>
      <c r="F62" s="963"/>
      <c r="G62" s="963"/>
      <c r="H62" s="963"/>
      <c r="I62" s="963"/>
      <c r="J62" s="963"/>
      <c r="K62" s="963"/>
      <c r="L62" s="964"/>
    </row>
    <row r="63" spans="1:12" ht="16.149999999999999" customHeight="1">
      <c r="A63" s="853" t="s">
        <v>198</v>
      </c>
      <c r="B63" s="851"/>
      <c r="C63" s="851"/>
      <c r="D63" s="851"/>
      <c r="E63" s="851"/>
      <c r="F63" s="851"/>
      <c r="G63" s="851"/>
      <c r="H63" s="851"/>
      <c r="I63" s="851"/>
      <c r="J63" s="851"/>
      <c r="K63" s="851"/>
      <c r="L63" s="852"/>
    </row>
    <row r="64" spans="1:12" ht="16.149999999999999" customHeight="1">
      <c r="A64" s="850" t="s">
        <v>199</v>
      </c>
      <c r="B64" s="851"/>
      <c r="C64" s="851"/>
      <c r="D64" s="851"/>
      <c r="E64" s="851"/>
      <c r="F64" s="851"/>
      <c r="G64" s="851"/>
      <c r="H64" s="851"/>
      <c r="I64" s="851"/>
      <c r="J64" s="851"/>
      <c r="K64" s="851"/>
      <c r="L64" s="852"/>
    </row>
    <row r="65" spans="1:12" ht="27" customHeight="1">
      <c r="A65" s="841" t="s">
        <v>200</v>
      </c>
      <c r="B65" s="842"/>
      <c r="C65" s="842"/>
      <c r="D65" s="842"/>
      <c r="E65" s="842"/>
      <c r="F65" s="842"/>
      <c r="G65" s="842"/>
      <c r="H65" s="842"/>
      <c r="I65" s="842"/>
      <c r="J65" s="842"/>
      <c r="K65" s="842"/>
      <c r="L65" s="843"/>
    </row>
    <row r="69" spans="1:12">
      <c r="F69" s="523"/>
      <c r="G69" s="523"/>
      <c r="H69" s="500"/>
    </row>
  </sheetData>
  <mergeCells count="22">
    <mergeCell ref="A1:L1"/>
    <mergeCell ref="A2:L2"/>
    <mergeCell ref="A3:L3"/>
    <mergeCell ref="A62:L62"/>
    <mergeCell ref="A63:L63"/>
    <mergeCell ref="B5:B6"/>
    <mergeCell ref="C5:C6"/>
    <mergeCell ref="D5:D6"/>
    <mergeCell ref="E5:E6"/>
    <mergeCell ref="F5:F6"/>
    <mergeCell ref="L4:L6"/>
    <mergeCell ref="G5:G6"/>
    <mergeCell ref="H5:H6"/>
    <mergeCell ref="I5:I6"/>
    <mergeCell ref="J5:J6"/>
    <mergeCell ref="K5:K6"/>
    <mergeCell ref="A64:L64"/>
    <mergeCell ref="A65:L65"/>
    <mergeCell ref="B4:F4"/>
    <mergeCell ref="G4:K4"/>
    <mergeCell ref="A4:A6"/>
    <mergeCell ref="A61:L6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64"/>
  <sheetViews>
    <sheetView topLeftCell="A57" zoomScale="93" zoomScaleNormal="93" workbookViewId="0">
      <selection activeCell="Q61" sqref="Q61"/>
    </sheetView>
  </sheetViews>
  <sheetFormatPr defaultColWidth="8.85546875" defaultRowHeight="14.45"/>
  <cols>
    <col min="1" max="1" width="19.42578125" customWidth="1"/>
    <col min="2" max="2" width="10" customWidth="1"/>
    <col min="3" max="3" width="10.42578125" bestFit="1" customWidth="1"/>
    <col min="4" max="4" width="10" customWidth="1"/>
    <col min="5" max="6" width="11.42578125" bestFit="1" customWidth="1"/>
    <col min="7" max="7" width="10" customWidth="1"/>
    <col min="8" max="8" width="10.140625" customWidth="1"/>
    <col min="9" max="10" width="9.85546875" customWidth="1"/>
    <col min="11" max="11" width="9.85546875" bestFit="1" customWidth="1"/>
    <col min="12" max="12" width="18.42578125" customWidth="1"/>
  </cols>
  <sheetData>
    <row r="1" spans="1:12" ht="14.45" customHeight="1">
      <c r="A1" s="733" t="s">
        <v>201</v>
      </c>
      <c r="B1" s="734"/>
      <c r="C1" s="734"/>
      <c r="D1" s="734"/>
      <c r="E1" s="734"/>
      <c r="F1" s="734"/>
      <c r="G1" s="734"/>
      <c r="H1" s="734"/>
      <c r="I1" s="734"/>
      <c r="J1" s="734"/>
      <c r="K1" s="734"/>
      <c r="L1" s="735"/>
    </row>
    <row r="2" spans="1:12" ht="14.45" customHeight="1">
      <c r="A2" s="733" t="s">
        <v>202</v>
      </c>
      <c r="B2" s="734"/>
      <c r="C2" s="734"/>
      <c r="D2" s="734"/>
      <c r="E2" s="734"/>
      <c r="F2" s="734"/>
      <c r="G2" s="734"/>
      <c r="H2" s="734"/>
      <c r="I2" s="734"/>
      <c r="J2" s="734"/>
      <c r="K2" s="734"/>
      <c r="L2" s="735"/>
    </row>
    <row r="3" spans="1:12">
      <c r="A3" s="736" t="s">
        <v>2</v>
      </c>
      <c r="B3" s="774"/>
      <c r="C3" s="774"/>
      <c r="D3" s="774"/>
      <c r="E3" s="774"/>
      <c r="F3" s="774"/>
      <c r="G3" s="774"/>
      <c r="H3" s="774"/>
      <c r="I3" s="774"/>
      <c r="J3" s="774"/>
      <c r="K3" s="774"/>
      <c r="L3" s="775"/>
    </row>
    <row r="4" spans="1:12" ht="15.75" customHeight="1">
      <c r="A4" s="739" t="s">
        <v>33</v>
      </c>
      <c r="B4" s="742" t="s">
        <v>203</v>
      </c>
      <c r="C4" s="743"/>
      <c r="D4" s="743"/>
      <c r="E4" s="743"/>
      <c r="F4" s="744"/>
      <c r="G4" s="745" t="s">
        <v>4</v>
      </c>
      <c r="H4" s="746"/>
      <c r="I4" s="746"/>
      <c r="J4" s="746"/>
      <c r="K4" s="747"/>
      <c r="L4" s="748" t="s">
        <v>35</v>
      </c>
    </row>
    <row r="5" spans="1:12" ht="20.25" customHeight="1">
      <c r="A5" s="740"/>
      <c r="B5" s="751">
        <v>2019</v>
      </c>
      <c r="C5" s="753">
        <v>2020</v>
      </c>
      <c r="D5" s="753">
        <v>2021</v>
      </c>
      <c r="E5" s="753">
        <v>2022</v>
      </c>
      <c r="F5" s="762">
        <v>2023</v>
      </c>
      <c r="G5" s="764" t="s">
        <v>5</v>
      </c>
      <c r="H5" s="766" t="s">
        <v>6</v>
      </c>
      <c r="I5" s="766" t="s">
        <v>7</v>
      </c>
      <c r="J5" s="766" t="s">
        <v>8</v>
      </c>
      <c r="K5" s="755" t="s">
        <v>2</v>
      </c>
      <c r="L5" s="749"/>
    </row>
    <row r="6" spans="1:12" ht="20.25" customHeight="1">
      <c r="A6" s="741"/>
      <c r="B6" s="752"/>
      <c r="C6" s="754"/>
      <c r="D6" s="754"/>
      <c r="E6" s="754"/>
      <c r="F6" s="763"/>
      <c r="G6" s="765"/>
      <c r="H6" s="767"/>
      <c r="I6" s="767"/>
      <c r="J6" s="767"/>
      <c r="K6" s="756"/>
      <c r="L6" s="750"/>
    </row>
    <row r="7" spans="1:12">
      <c r="A7" s="286" t="s">
        <v>36</v>
      </c>
      <c r="B7" s="459">
        <v>0.23056302517517721</v>
      </c>
      <c r="C7" s="460">
        <v>0.19761729897518057</v>
      </c>
      <c r="D7" s="460">
        <v>0.19809807244075944</v>
      </c>
      <c r="E7" s="460">
        <v>0.17384553205157663</v>
      </c>
      <c r="F7" s="461">
        <v>0.18154681822097909</v>
      </c>
      <c r="G7" s="65">
        <v>-14.289249620560421</v>
      </c>
      <c r="H7" s="65">
        <v>0.24328511120843369</v>
      </c>
      <c r="I7" s="553">
        <v>-12.242693778070684</v>
      </c>
      <c r="J7" s="553">
        <v>4.4299592163908139</v>
      </c>
      <c r="K7" s="67">
        <v>-21.259352802539162</v>
      </c>
      <c r="L7" s="287">
        <v>38</v>
      </c>
    </row>
    <row r="8" spans="1:12" ht="14.45" customHeight="1">
      <c r="A8" s="288" t="s">
        <v>37</v>
      </c>
      <c r="B8" s="462">
        <v>0.36017885930453458</v>
      </c>
      <c r="C8" s="463">
        <v>0.39911825336496781</v>
      </c>
      <c r="D8" s="463">
        <v>0.34480258128729468</v>
      </c>
      <c r="E8" s="463">
        <v>0.34975161050856624</v>
      </c>
      <c r="F8" s="464">
        <v>0.31586344284568396</v>
      </c>
      <c r="G8" s="65">
        <v>10.811127042720075</v>
      </c>
      <c r="H8" s="65">
        <v>-13.608917061481765</v>
      </c>
      <c r="I8" s="66">
        <v>1.4353225555315505</v>
      </c>
      <c r="J8" s="66">
        <v>-9.6892098977346315</v>
      </c>
      <c r="K8" s="67">
        <v>-12.303725028286994</v>
      </c>
      <c r="L8" s="287">
        <v>13</v>
      </c>
    </row>
    <row r="9" spans="1:12" ht="14.45" customHeight="1">
      <c r="A9" s="288" t="s">
        <v>38</v>
      </c>
      <c r="B9" s="462">
        <v>0.15858736633799739</v>
      </c>
      <c r="C9" s="463">
        <v>0.14523780551389015</v>
      </c>
      <c r="D9" s="463">
        <v>0.14347161585491722</v>
      </c>
      <c r="E9" s="463">
        <v>0.13115387474314322</v>
      </c>
      <c r="F9" s="464">
        <v>0.12724231030880254</v>
      </c>
      <c r="G9" s="65">
        <v>-8.4177959016327364</v>
      </c>
      <c r="H9" s="65">
        <v>-1.2160674369346758</v>
      </c>
      <c r="I9" s="66">
        <v>-8.5854899161587959</v>
      </c>
      <c r="J9" s="66">
        <v>-2.9824238452742922</v>
      </c>
      <c r="K9" s="67">
        <v>-19.765165884897229</v>
      </c>
      <c r="L9" s="287">
        <v>31</v>
      </c>
    </row>
    <row r="10" spans="1:12" ht="14.45" customHeight="1">
      <c r="A10" s="288" t="s">
        <v>39</v>
      </c>
      <c r="B10" s="462">
        <v>0.1495441976741175</v>
      </c>
      <c r="C10" s="463">
        <v>0.1466939689972287</v>
      </c>
      <c r="D10" s="463">
        <v>0.13569269001105702</v>
      </c>
      <c r="E10" s="463">
        <v>0.11062182511682409</v>
      </c>
      <c r="F10" s="464">
        <v>0.11873508383845364</v>
      </c>
      <c r="G10" s="65">
        <v>-1.9059440093422704</v>
      </c>
      <c r="H10" s="65">
        <v>-7.499475991667734</v>
      </c>
      <c r="I10" s="66">
        <v>-18.476208918984522</v>
      </c>
      <c r="J10" s="66">
        <v>7.3342296721839588</v>
      </c>
      <c r="K10" s="67">
        <v>-20.60201219093917</v>
      </c>
      <c r="L10" s="287">
        <v>37</v>
      </c>
    </row>
    <row r="11" spans="1:12" ht="14.45" customHeight="1">
      <c r="A11" s="288" t="s">
        <v>40</v>
      </c>
      <c r="B11" s="462">
        <v>0.47095365192208738</v>
      </c>
      <c r="C11" s="463">
        <v>0.45686412485525391</v>
      </c>
      <c r="D11" s="463">
        <v>0.42897356655681151</v>
      </c>
      <c r="E11" s="463">
        <v>0.43749663729652977</v>
      </c>
      <c r="F11" s="464">
        <v>0.44785661582524233</v>
      </c>
      <c r="G11" s="74">
        <v>-2.9917014146361023</v>
      </c>
      <c r="H11" s="74">
        <v>-6.104781877386154</v>
      </c>
      <c r="I11" s="75">
        <v>1.9868521988730725</v>
      </c>
      <c r="J11" s="75">
        <v>2.3680132932520577</v>
      </c>
      <c r="K11" s="76">
        <v>-4.9043119216890849</v>
      </c>
      <c r="L11" s="287">
        <v>4</v>
      </c>
    </row>
    <row r="12" spans="1:12" ht="14.45" customHeight="1">
      <c r="A12" s="301" t="s">
        <v>41</v>
      </c>
      <c r="B12" s="465">
        <v>0.2179517980196044</v>
      </c>
      <c r="C12" s="466">
        <v>0.21142804272525825</v>
      </c>
      <c r="D12" s="466">
        <v>0.19111399432118525</v>
      </c>
      <c r="E12" s="466">
        <v>0.17610864945235569</v>
      </c>
      <c r="F12" s="467">
        <v>0.18144300957262421</v>
      </c>
      <c r="G12" s="43">
        <v>-2.9932101288558077</v>
      </c>
      <c r="H12" s="43">
        <v>-9.6080198928342924</v>
      </c>
      <c r="I12" s="51">
        <v>-7.8515154905985884</v>
      </c>
      <c r="J12" s="51">
        <v>3.0290165399920812</v>
      </c>
      <c r="K12" s="45">
        <v>-16.750854445209157</v>
      </c>
      <c r="L12" s="290">
        <v>22</v>
      </c>
    </row>
    <row r="13" spans="1:12" ht="14.45" customHeight="1">
      <c r="A13" s="302" t="s">
        <v>42</v>
      </c>
      <c r="B13" s="468">
        <v>0.41995534850205946</v>
      </c>
      <c r="C13" s="469">
        <v>0.41693012943290175</v>
      </c>
      <c r="D13" s="469">
        <v>0.38365056670783232</v>
      </c>
      <c r="E13" s="469">
        <v>0.36194317526874248</v>
      </c>
      <c r="F13" s="470">
        <v>0.35480395522190816</v>
      </c>
      <c r="G13" s="43">
        <v>-0.72036683898618514</v>
      </c>
      <c r="H13" s="43">
        <v>-7.9820479201960017</v>
      </c>
      <c r="I13" s="51">
        <v>-5.6581153066876677</v>
      </c>
      <c r="J13" s="51">
        <v>-1.9724698611967062</v>
      </c>
      <c r="K13" s="45">
        <v>-15.51388582441921</v>
      </c>
      <c r="L13" s="287">
        <v>18</v>
      </c>
    </row>
    <row r="14" spans="1:12" ht="14.45" customHeight="1">
      <c r="A14" s="302" t="s">
        <v>43</v>
      </c>
      <c r="B14" s="468">
        <v>0.36003764112428244</v>
      </c>
      <c r="C14" s="469">
        <v>0.38874439539049727</v>
      </c>
      <c r="D14" s="469">
        <v>0.36073905202363199</v>
      </c>
      <c r="E14" s="469">
        <v>0.30003551090443686</v>
      </c>
      <c r="F14" s="470">
        <v>0.28935284851681131</v>
      </c>
      <c r="G14" s="43">
        <v>7.9732647332575599</v>
      </c>
      <c r="H14" s="43">
        <v>-7.2040507075950648</v>
      </c>
      <c r="I14" s="51">
        <v>-16.827549104724721</v>
      </c>
      <c r="J14" s="51">
        <v>-3.5604660113142561</v>
      </c>
      <c r="K14" s="45">
        <v>-19.632611853234323</v>
      </c>
      <c r="L14" s="287">
        <v>30</v>
      </c>
    </row>
    <row r="15" spans="1:12" ht="14.45" customHeight="1">
      <c r="A15" s="302" t="s">
        <v>44</v>
      </c>
      <c r="B15" s="468">
        <v>0.16591658632319353</v>
      </c>
      <c r="C15" s="469">
        <v>0.14057263730040756</v>
      </c>
      <c r="D15" s="469">
        <v>0.10714990945592942</v>
      </c>
      <c r="E15" s="469">
        <v>0.10394644376055281</v>
      </c>
      <c r="F15" s="470">
        <v>9.5146311453142104E-2</v>
      </c>
      <c r="G15" s="43">
        <v>-15.275114793778236</v>
      </c>
      <c r="H15" s="43">
        <v>-23.776126340329562</v>
      </c>
      <c r="I15" s="51">
        <v>-2.9897045285830934</v>
      </c>
      <c r="J15" s="51">
        <v>-8.4660253771474565</v>
      </c>
      <c r="K15" s="45">
        <v>-42.654129064707277</v>
      </c>
      <c r="L15" s="287">
        <v>51</v>
      </c>
    </row>
    <row r="16" spans="1:12" ht="14.45" customHeight="1">
      <c r="A16" s="303" t="s">
        <v>45</v>
      </c>
      <c r="B16" s="471">
        <v>0.3181062586350869</v>
      </c>
      <c r="C16" s="472">
        <v>0.32304874176875253</v>
      </c>
      <c r="D16" s="472">
        <v>0.28191999062726864</v>
      </c>
      <c r="E16" s="472">
        <v>0.23502588076002692</v>
      </c>
      <c r="F16" s="473">
        <v>0.22010792189904146</v>
      </c>
      <c r="G16" s="56">
        <v>1.5537208085350382</v>
      </c>
      <c r="H16" s="56">
        <v>-12.731438270366342</v>
      </c>
      <c r="I16" s="57">
        <v>-16.63383634587348</v>
      </c>
      <c r="J16" s="57">
        <v>-6.3473685590470925</v>
      </c>
      <c r="K16" s="58">
        <v>-30.80679303718556</v>
      </c>
      <c r="L16" s="293">
        <v>49</v>
      </c>
    </row>
    <row r="17" spans="1:12" ht="14.45" customHeight="1">
      <c r="A17" s="288" t="s">
        <v>46</v>
      </c>
      <c r="B17" s="462">
        <v>0.29982549045734008</v>
      </c>
      <c r="C17" s="463">
        <v>0.28597133829236038</v>
      </c>
      <c r="D17" s="463">
        <v>0.25782023563851353</v>
      </c>
      <c r="E17" s="463">
        <v>0.23198852283930371</v>
      </c>
      <c r="F17" s="464">
        <v>0.23900980116838713</v>
      </c>
      <c r="G17" s="65">
        <v>-4.6207385982583453</v>
      </c>
      <c r="H17" s="65">
        <v>-9.8440294128591326</v>
      </c>
      <c r="I17" s="66">
        <v>-10.019272822102348</v>
      </c>
      <c r="J17" s="66">
        <v>3.0265627985169736</v>
      </c>
      <c r="K17" s="67">
        <v>-20.283695424357511</v>
      </c>
      <c r="L17" s="287">
        <v>35</v>
      </c>
    </row>
    <row r="18" spans="1:12" ht="14.45" customHeight="1">
      <c r="A18" s="288" t="s">
        <v>47</v>
      </c>
      <c r="B18" s="462">
        <v>0.54556674114146697</v>
      </c>
      <c r="C18" s="463">
        <v>0.59295132453460841</v>
      </c>
      <c r="D18" s="463">
        <v>0.58213692142644957</v>
      </c>
      <c r="E18" s="463">
        <v>0.58246569888944522</v>
      </c>
      <c r="F18" s="464">
        <v>0.50474927493766053</v>
      </c>
      <c r="G18" s="65">
        <v>8.6853871066261501</v>
      </c>
      <c r="H18" s="65">
        <v>-1.8238264526429344</v>
      </c>
      <c r="I18" s="66">
        <v>5.647768607255118E-2</v>
      </c>
      <c r="J18" s="66">
        <v>-13.342661052824612</v>
      </c>
      <c r="K18" s="67">
        <v>-7.4816632184003238</v>
      </c>
      <c r="L18" s="287">
        <v>7</v>
      </c>
    </row>
    <row r="19" spans="1:12" ht="14.45" customHeight="1">
      <c r="A19" s="288" t="s">
        <v>48</v>
      </c>
      <c r="B19" s="462">
        <v>0.34159955562554395</v>
      </c>
      <c r="C19" s="463">
        <v>0.32409135682870799</v>
      </c>
      <c r="D19" s="463">
        <v>0.30525071402046233</v>
      </c>
      <c r="E19" s="463">
        <v>0.29570113217905003</v>
      </c>
      <c r="F19" s="464">
        <v>0.2926173931259603</v>
      </c>
      <c r="G19" s="65">
        <v>-5.1253576032248036</v>
      </c>
      <c r="H19" s="65">
        <v>-5.8133740413828754</v>
      </c>
      <c r="I19" s="66">
        <v>-3.1284388218571539</v>
      </c>
      <c r="J19" s="66">
        <v>-1.042856694651576</v>
      </c>
      <c r="K19" s="67">
        <v>-14.339059197511697</v>
      </c>
      <c r="L19" s="287">
        <v>15</v>
      </c>
    </row>
    <row r="20" spans="1:12" ht="14.45" customHeight="1">
      <c r="A20" s="288" t="s">
        <v>49</v>
      </c>
      <c r="B20" s="462">
        <v>0.3193312566126314</v>
      </c>
      <c r="C20" s="463">
        <v>0.30159411718720608</v>
      </c>
      <c r="D20" s="463">
        <v>0.27532473226675186</v>
      </c>
      <c r="E20" s="463">
        <v>0.25608096337422165</v>
      </c>
      <c r="F20" s="464">
        <v>0.23888699945714306</v>
      </c>
      <c r="G20" s="65">
        <v>-5.5544639173676531</v>
      </c>
      <c r="H20" s="65">
        <v>-8.7101781578014794</v>
      </c>
      <c r="I20" s="66">
        <v>-6.9894806522087665</v>
      </c>
      <c r="J20" s="66">
        <v>-6.7142686791412682</v>
      </c>
      <c r="K20" s="67">
        <v>-25.191476089380188</v>
      </c>
      <c r="L20" s="287">
        <v>45</v>
      </c>
    </row>
    <row r="21" spans="1:12" ht="14.45" customHeight="1">
      <c r="A21" s="288" t="s">
        <v>50</v>
      </c>
      <c r="B21" s="462">
        <v>0.11281691519774296</v>
      </c>
      <c r="C21" s="463">
        <v>0.12017437715947789</v>
      </c>
      <c r="D21" s="463">
        <v>0.10948853298239357</v>
      </c>
      <c r="E21" s="463">
        <v>9.9631616455914201E-2</v>
      </c>
      <c r="F21" s="464">
        <v>9.4225665336569217E-2</v>
      </c>
      <c r="G21" s="74">
        <v>6.5215946995527476</v>
      </c>
      <c r="H21" s="65">
        <v>-8.8919488743458412</v>
      </c>
      <c r="I21" s="75">
        <v>-9.0026930291087375</v>
      </c>
      <c r="J21" s="75">
        <v>-5.4259393871593495</v>
      </c>
      <c r="K21" s="76">
        <v>-16.479133318427845</v>
      </c>
      <c r="L21" s="287">
        <v>21</v>
      </c>
    </row>
    <row r="22" spans="1:12" ht="14.45" customHeight="1">
      <c r="A22" s="289" t="s">
        <v>51</v>
      </c>
      <c r="B22" s="465">
        <v>0.33793921867817672</v>
      </c>
      <c r="C22" s="466">
        <v>0.33376237313900731</v>
      </c>
      <c r="D22" s="466">
        <v>0.29127001973540345</v>
      </c>
      <c r="E22" s="466">
        <v>0.27988720550510021</v>
      </c>
      <c r="F22" s="467">
        <v>0.26956767993998604</v>
      </c>
      <c r="G22" s="43">
        <v>-1.2359753790953374</v>
      </c>
      <c r="H22" s="541">
        <v>-12.731319292815069</v>
      </c>
      <c r="I22" s="51">
        <v>-3.9079937717735782</v>
      </c>
      <c r="J22" s="51">
        <v>-3.6870301186118803</v>
      </c>
      <c r="K22" s="45">
        <v>-20.231904129275289</v>
      </c>
      <c r="L22" s="290">
        <v>34</v>
      </c>
    </row>
    <row r="23" spans="1:12" ht="14.45" customHeight="1">
      <c r="A23" s="291" t="s">
        <v>52</v>
      </c>
      <c r="B23" s="468">
        <v>0.23167573256929619</v>
      </c>
      <c r="C23" s="469">
        <v>0.21426637005762408</v>
      </c>
      <c r="D23" s="469">
        <v>0.20623921619878677</v>
      </c>
      <c r="E23" s="469">
        <v>0.21995382897961077</v>
      </c>
      <c r="F23" s="470">
        <v>0.19483608688976153</v>
      </c>
      <c r="G23" s="43">
        <v>-7.5145386694589673</v>
      </c>
      <c r="H23" s="43">
        <v>-3.7463433280166734</v>
      </c>
      <c r="I23" s="555">
        <v>6.649856915478658</v>
      </c>
      <c r="J23" s="555">
        <v>-11.419552097080155</v>
      </c>
      <c r="K23" s="45">
        <v>-15.901383054228868</v>
      </c>
      <c r="L23" s="287">
        <v>19</v>
      </c>
    </row>
    <row r="24" spans="1:12" ht="14.45" customHeight="1">
      <c r="A24" s="291" t="s">
        <v>53</v>
      </c>
      <c r="B24" s="468">
        <v>0.27072672378903834</v>
      </c>
      <c r="C24" s="469">
        <v>0.27640562219730797</v>
      </c>
      <c r="D24" s="469">
        <v>0.28055161226364733</v>
      </c>
      <c r="E24" s="469">
        <v>0.24543733426252023</v>
      </c>
      <c r="F24" s="470">
        <v>0.21805983107293822</v>
      </c>
      <c r="G24" s="43">
        <v>2.0976497365272535</v>
      </c>
      <c r="H24" s="43">
        <v>1.4999658955489026</v>
      </c>
      <c r="I24" s="51">
        <v>-12.51615619593324</v>
      </c>
      <c r="J24" s="51">
        <v>-11.15457975122032</v>
      </c>
      <c r="K24" s="45">
        <v>-19.453895049215895</v>
      </c>
      <c r="L24" s="287">
        <v>27</v>
      </c>
    </row>
    <row r="25" spans="1:12" ht="14.45" customHeight="1">
      <c r="A25" s="291" t="s">
        <v>54</v>
      </c>
      <c r="B25" s="468">
        <v>0.41949367245690866</v>
      </c>
      <c r="C25" s="469">
        <v>0.37733943335043924</v>
      </c>
      <c r="D25" s="469">
        <v>0.38399800386824662</v>
      </c>
      <c r="E25" s="469">
        <v>0.35636882662030372</v>
      </c>
      <c r="F25" s="470">
        <v>0.32342356820144846</v>
      </c>
      <c r="G25" s="43">
        <v>-10.048837890588112</v>
      </c>
      <c r="H25" s="43">
        <v>1.7646103029002793</v>
      </c>
      <c r="I25" s="51">
        <v>-7.1951356438359841</v>
      </c>
      <c r="J25" s="51">
        <v>-9.2447082791439215</v>
      </c>
      <c r="K25" s="45">
        <v>-22.901442992642217</v>
      </c>
      <c r="L25" s="287">
        <v>41</v>
      </c>
    </row>
    <row r="26" spans="1:12" ht="14.45" customHeight="1">
      <c r="A26" s="292" t="s">
        <v>55</v>
      </c>
      <c r="B26" s="471">
        <v>0.45001116120939666</v>
      </c>
      <c r="C26" s="472">
        <v>0.38747051266107474</v>
      </c>
      <c r="D26" s="472">
        <v>0.33842444138612532</v>
      </c>
      <c r="E26" s="472">
        <v>0.29881952120353134</v>
      </c>
      <c r="F26" s="473">
        <v>0.28160423155009767</v>
      </c>
      <c r="G26" s="56">
        <v>-13.897577202362065</v>
      </c>
      <c r="H26" s="56">
        <v>-12.658013880362201</v>
      </c>
      <c r="I26" s="57">
        <v>-11.702736368679339</v>
      </c>
      <c r="J26" s="57">
        <v>-5.7610994034449376</v>
      </c>
      <c r="K26" s="58">
        <v>-37.422833959653019</v>
      </c>
      <c r="L26" s="293">
        <v>50</v>
      </c>
    </row>
    <row r="27" spans="1:12" ht="14.45" customHeight="1">
      <c r="A27" s="288" t="s">
        <v>56</v>
      </c>
      <c r="B27" s="462">
        <v>0.31571379125273347</v>
      </c>
      <c r="C27" s="463">
        <v>0.28887674338243302</v>
      </c>
      <c r="D27" s="463">
        <v>0.2750690645788566</v>
      </c>
      <c r="E27" s="463">
        <v>0.25842588017123391</v>
      </c>
      <c r="F27" s="464">
        <v>0.22902533346822906</v>
      </c>
      <c r="G27" s="80">
        <v>-8.5004357154664181</v>
      </c>
      <c r="H27" s="65">
        <v>-4.7797820765713057</v>
      </c>
      <c r="I27" s="554">
        <v>-6.0505474990814294</v>
      </c>
      <c r="J27" s="554">
        <v>-11.3767811039374</v>
      </c>
      <c r="K27" s="67">
        <v>-27.457925559897078</v>
      </c>
      <c r="L27" s="287">
        <v>46</v>
      </c>
    </row>
    <row r="28" spans="1:12" ht="14.45" customHeight="1">
      <c r="A28" s="288" t="s">
        <v>57</v>
      </c>
      <c r="B28" s="462">
        <v>0.31024755694899742</v>
      </c>
      <c r="C28" s="463">
        <v>0.30276724470589378</v>
      </c>
      <c r="D28" s="463">
        <v>0.30833309235314033</v>
      </c>
      <c r="E28" s="463">
        <v>0.31767788727287111</v>
      </c>
      <c r="F28" s="464">
        <v>0.30309600212958032</v>
      </c>
      <c r="G28" s="65">
        <v>-2.4110785324679767</v>
      </c>
      <c r="H28" s="65">
        <v>1.8383255601685633</v>
      </c>
      <c r="I28" s="66">
        <v>3.030746666993497</v>
      </c>
      <c r="J28" s="66">
        <v>-4.590147985580626</v>
      </c>
      <c r="K28" s="67">
        <v>-2.3051123721153943</v>
      </c>
      <c r="L28" s="287">
        <v>3</v>
      </c>
    </row>
    <row r="29" spans="1:12" ht="14.45" customHeight="1">
      <c r="A29" s="288" t="s">
        <v>58</v>
      </c>
      <c r="B29" s="462">
        <v>0.18744635099873919</v>
      </c>
      <c r="C29" s="463">
        <v>0.17002406854166252</v>
      </c>
      <c r="D29" s="463">
        <v>0.16004831537601449</v>
      </c>
      <c r="E29" s="463">
        <v>0.1578477499962086</v>
      </c>
      <c r="F29" s="464">
        <v>0.14930440224642866</v>
      </c>
      <c r="G29" s="65">
        <v>-9.2945434062858094</v>
      </c>
      <c r="H29" s="65">
        <v>-5.8672594128657609</v>
      </c>
      <c r="I29" s="66">
        <v>-1.3749381707866966</v>
      </c>
      <c r="J29" s="66">
        <v>-5.4123975476274735</v>
      </c>
      <c r="K29" s="67">
        <v>-20.348194856333627</v>
      </c>
      <c r="L29" s="287">
        <v>36</v>
      </c>
    </row>
    <row r="30" spans="1:12" ht="14.45" customHeight="1">
      <c r="A30" s="288" t="s">
        <v>59</v>
      </c>
      <c r="B30" s="462">
        <v>0.29260995441451776</v>
      </c>
      <c r="C30" s="463">
        <v>0.30383721756140214</v>
      </c>
      <c r="D30" s="463">
        <v>0.28522658427465131</v>
      </c>
      <c r="E30" s="463">
        <v>0.26762840133512239</v>
      </c>
      <c r="F30" s="464">
        <v>0.26685142389077482</v>
      </c>
      <c r="G30" s="65">
        <v>3.836938209894114</v>
      </c>
      <c r="H30" s="65">
        <v>-6.1251986955777831</v>
      </c>
      <c r="I30" s="66">
        <v>-6.169895763497002</v>
      </c>
      <c r="J30" s="66">
        <v>-0.29031950288962233</v>
      </c>
      <c r="K30" s="67">
        <v>-8.8030260540121041</v>
      </c>
      <c r="L30" s="287">
        <v>9</v>
      </c>
    </row>
    <row r="31" spans="1:12" ht="14.45" customHeight="1">
      <c r="A31" s="288" t="s">
        <v>60</v>
      </c>
      <c r="B31" s="462">
        <v>0.26459109050450569</v>
      </c>
      <c r="C31" s="463">
        <v>0.2403126878176792</v>
      </c>
      <c r="D31" s="463">
        <v>0.24749156749159587</v>
      </c>
      <c r="E31" s="463">
        <v>0.23095825801917158</v>
      </c>
      <c r="F31" s="464">
        <v>0.20070820967354519</v>
      </c>
      <c r="G31" s="74">
        <v>-9.1758201837159206</v>
      </c>
      <c r="H31" s="65">
        <v>2.9873078026421789</v>
      </c>
      <c r="I31" s="75">
        <v>-6.6803526439282486</v>
      </c>
      <c r="J31" s="75">
        <v>-13.097625780982192</v>
      </c>
      <c r="K31" s="76">
        <v>-24.144003000687828</v>
      </c>
      <c r="L31" s="287">
        <v>43</v>
      </c>
    </row>
    <row r="32" spans="1:12" ht="14.45" customHeight="1">
      <c r="A32" s="289" t="s">
        <v>61</v>
      </c>
      <c r="B32" s="465">
        <v>0.30365634140907832</v>
      </c>
      <c r="C32" s="466">
        <v>0.31485437049336512</v>
      </c>
      <c r="D32" s="466">
        <v>0.2788205227679077</v>
      </c>
      <c r="E32" s="466">
        <v>0.25957501094901747</v>
      </c>
      <c r="F32" s="467">
        <v>0.27391256593185126</v>
      </c>
      <c r="G32" s="43">
        <v>3.6877310160307473</v>
      </c>
      <c r="H32" s="541">
        <v>-11.444607762310467</v>
      </c>
      <c r="I32" s="51">
        <v>-6.9024731852003365</v>
      </c>
      <c r="J32" s="51">
        <v>5.5234727450901637</v>
      </c>
      <c r="K32" s="45">
        <v>-9.7952097226769208</v>
      </c>
      <c r="L32" s="290">
        <v>12</v>
      </c>
    </row>
    <row r="33" spans="1:12" ht="14.45" customHeight="1">
      <c r="A33" s="291" t="s">
        <v>62</v>
      </c>
      <c r="B33" s="468">
        <v>0.37848428646574633</v>
      </c>
      <c r="C33" s="469">
        <v>0.38667102783574975</v>
      </c>
      <c r="D33" s="469">
        <v>0.34956191277779231</v>
      </c>
      <c r="E33" s="469">
        <v>0.33617555656114806</v>
      </c>
      <c r="F33" s="470">
        <v>0.34358464597602023</v>
      </c>
      <c r="G33" s="43">
        <v>2.163033357725495</v>
      </c>
      <c r="H33" s="43">
        <v>-9.5970766844524658</v>
      </c>
      <c r="I33" s="51">
        <v>-3.8294664628276061</v>
      </c>
      <c r="J33" s="51">
        <v>2.2039346021055843</v>
      </c>
      <c r="K33" s="45">
        <v>-9.2208954870005151</v>
      </c>
      <c r="L33" s="287">
        <v>10</v>
      </c>
    </row>
    <row r="34" spans="1:12" ht="14.45" customHeight="1">
      <c r="A34" s="291" t="s">
        <v>63</v>
      </c>
      <c r="B34" s="468">
        <v>0.26163422986654283</v>
      </c>
      <c r="C34" s="469">
        <v>0.27131301828891435</v>
      </c>
      <c r="D34" s="469">
        <v>0.23196619072066782</v>
      </c>
      <c r="E34" s="469">
        <v>0.22199406975830283</v>
      </c>
      <c r="F34" s="470">
        <v>0.20902163894757608</v>
      </c>
      <c r="G34" s="43">
        <v>3.6993586150056053</v>
      </c>
      <c r="H34" s="43">
        <v>-14.502373611260738</v>
      </c>
      <c r="I34" s="51">
        <v>-4.2989544861618896</v>
      </c>
      <c r="J34" s="51">
        <v>-5.8435934008735204</v>
      </c>
      <c r="K34" s="45">
        <v>-20.109215428655471</v>
      </c>
      <c r="L34" s="287">
        <v>32</v>
      </c>
    </row>
    <row r="35" spans="1:12" ht="14.45" customHeight="1">
      <c r="A35" s="291" t="s">
        <v>64</v>
      </c>
      <c r="B35" s="468">
        <v>0.29867385917161343</v>
      </c>
      <c r="C35" s="469">
        <v>0.31738483627388109</v>
      </c>
      <c r="D35" s="469">
        <v>0.29707969392331846</v>
      </c>
      <c r="E35" s="469">
        <v>0.27682970054705819</v>
      </c>
      <c r="F35" s="470">
        <v>0.32915182539818227</v>
      </c>
      <c r="G35" s="43">
        <v>6.2646852168996192</v>
      </c>
      <c r="H35" s="43">
        <v>-6.3976409802517171</v>
      </c>
      <c r="I35" s="51">
        <v>-6.8163505586104272</v>
      </c>
      <c r="J35" s="51">
        <v>18.900473738087893</v>
      </c>
      <c r="K35" s="45">
        <v>10.204430448349571</v>
      </c>
      <c r="L35" s="287">
        <v>1</v>
      </c>
    </row>
    <row r="36" spans="1:12" ht="14.45" customHeight="1">
      <c r="A36" s="292" t="s">
        <v>65</v>
      </c>
      <c r="B36" s="471">
        <v>0.19816856394964133</v>
      </c>
      <c r="C36" s="472">
        <v>0.20019325797968829</v>
      </c>
      <c r="D36" s="472">
        <v>0.15673137492478781</v>
      </c>
      <c r="E36" s="472">
        <v>0.15413212657634229</v>
      </c>
      <c r="F36" s="473">
        <v>0.167904406285873</v>
      </c>
      <c r="G36" s="56">
        <v>1.0217029329442355</v>
      </c>
      <c r="H36" s="56">
        <v>-21.709963409112483</v>
      </c>
      <c r="I36" s="57">
        <v>-1.6584097151529789</v>
      </c>
      <c r="J36" s="57">
        <v>8.935372537476308</v>
      </c>
      <c r="K36" s="58">
        <v>-15.2719266167055</v>
      </c>
      <c r="L36" s="293">
        <v>17</v>
      </c>
    </row>
    <row r="37" spans="1:12" ht="14.45" customHeight="1">
      <c r="A37" s="288" t="s">
        <v>66</v>
      </c>
      <c r="B37" s="462">
        <v>0.46943237595735565</v>
      </c>
      <c r="C37" s="463">
        <v>0.4410472324580309</v>
      </c>
      <c r="D37" s="463">
        <v>0.43812611614184799</v>
      </c>
      <c r="E37" s="463">
        <v>0.39607945725980781</v>
      </c>
      <c r="F37" s="464">
        <v>0.38800736445812628</v>
      </c>
      <c r="G37" s="65">
        <v>-6.0466948921953607</v>
      </c>
      <c r="H37" s="65">
        <v>-0.66231371635709824</v>
      </c>
      <c r="I37" s="66">
        <v>-9.5969305030944856</v>
      </c>
      <c r="J37" s="66">
        <v>-2.037998349504567</v>
      </c>
      <c r="K37" s="67">
        <v>-17.345418780111199</v>
      </c>
      <c r="L37" s="287">
        <v>23</v>
      </c>
    </row>
    <row r="38" spans="1:12" ht="14.45" customHeight="1">
      <c r="A38" s="288" t="s">
        <v>67</v>
      </c>
      <c r="B38" s="462">
        <v>0.35050451743340183</v>
      </c>
      <c r="C38" s="463">
        <v>0.33734632237044088</v>
      </c>
      <c r="D38" s="463">
        <v>0.30981747532726722</v>
      </c>
      <c r="E38" s="463">
        <v>0.28249761486252517</v>
      </c>
      <c r="F38" s="464">
        <v>0.27354756202090286</v>
      </c>
      <c r="G38" s="65">
        <v>-3.7540728887926811</v>
      </c>
      <c r="H38" s="65">
        <v>-8.1604111910086736</v>
      </c>
      <c r="I38" s="66">
        <v>-8.8180501877382689</v>
      </c>
      <c r="J38" s="66">
        <v>-3.1681870468102087</v>
      </c>
      <c r="K38" s="67">
        <v>-21.956052371599263</v>
      </c>
      <c r="L38" s="287">
        <v>40</v>
      </c>
    </row>
    <row r="39" spans="1:12" ht="14.45" customHeight="1">
      <c r="A39" s="288" t="s">
        <v>68</v>
      </c>
      <c r="B39" s="462">
        <v>0.59390951746916554</v>
      </c>
      <c r="C39" s="463">
        <v>0.57991767878535549</v>
      </c>
      <c r="D39" s="463">
        <v>0.49042314329615061</v>
      </c>
      <c r="E39" s="463">
        <v>0.51343570651872883</v>
      </c>
      <c r="F39" s="464">
        <v>0.49661101478365516</v>
      </c>
      <c r="G39" s="65">
        <v>-2.3558872643485573</v>
      </c>
      <c r="H39" s="65">
        <v>-15.432282677888395</v>
      </c>
      <c r="I39" s="66">
        <v>4.6923893248409936</v>
      </c>
      <c r="J39" s="66">
        <v>-3.2768838476682669</v>
      </c>
      <c r="K39" s="67">
        <v>-16.382714845205676</v>
      </c>
      <c r="L39" s="287">
        <v>20</v>
      </c>
    </row>
    <row r="40" spans="1:12" ht="14.45" customHeight="1">
      <c r="A40" s="288" t="s">
        <v>69</v>
      </c>
      <c r="B40" s="462">
        <v>0.25729743540601613</v>
      </c>
      <c r="C40" s="463">
        <v>0.23823107972180077</v>
      </c>
      <c r="D40" s="463">
        <v>0.21140652543486138</v>
      </c>
      <c r="E40" s="463">
        <v>0.1902133684740053</v>
      </c>
      <c r="F40" s="464">
        <v>0.17985011495033099</v>
      </c>
      <c r="G40" s="65">
        <v>-7.4102393030574101</v>
      </c>
      <c r="H40" s="65">
        <v>-11.259888641844848</v>
      </c>
      <c r="I40" s="66">
        <v>-10.02483576004191</v>
      </c>
      <c r="J40" s="66">
        <v>-5.4482256461856231</v>
      </c>
      <c r="K40" s="67">
        <v>-30.100307969829952</v>
      </c>
      <c r="L40" s="287">
        <v>48</v>
      </c>
    </row>
    <row r="41" spans="1:12" ht="14.45" customHeight="1">
      <c r="A41" s="288" t="s">
        <v>70</v>
      </c>
      <c r="B41" s="462">
        <v>0.20959684854699048</v>
      </c>
      <c r="C41" s="463">
        <v>0.21903246836247187</v>
      </c>
      <c r="D41" s="463">
        <v>0.21119889348226761</v>
      </c>
      <c r="E41" s="463">
        <v>0.18134562498832188</v>
      </c>
      <c r="F41" s="464">
        <v>0.16394594035340176</v>
      </c>
      <c r="G41" s="74">
        <v>4.5017946981993715</v>
      </c>
      <c r="H41" s="65">
        <v>-3.5764445968990533</v>
      </c>
      <c r="I41" s="75">
        <v>-14.135144366394245</v>
      </c>
      <c r="J41" s="75">
        <v>-9.5947639409776802</v>
      </c>
      <c r="K41" s="76">
        <v>-21.780340930724456</v>
      </c>
      <c r="L41" s="287">
        <v>39</v>
      </c>
    </row>
    <row r="42" spans="1:12" ht="14.45" customHeight="1">
      <c r="A42" s="289" t="s">
        <v>71</v>
      </c>
      <c r="B42" s="465">
        <v>0.38752906620098976</v>
      </c>
      <c r="C42" s="466">
        <v>0.37132559221029537</v>
      </c>
      <c r="D42" s="466">
        <v>0.36508810811576481</v>
      </c>
      <c r="E42" s="466">
        <v>0.33577541758814627</v>
      </c>
      <c r="F42" s="467">
        <v>0.31188919065483711</v>
      </c>
      <c r="G42" s="43">
        <v>-4.1812280429800186</v>
      </c>
      <c r="H42" s="541">
        <v>-1.6797883650847445</v>
      </c>
      <c r="I42" s="51">
        <v>-8.0289359954512278</v>
      </c>
      <c r="J42" s="51">
        <v>-7.1137509424848391</v>
      </c>
      <c r="K42" s="45">
        <v>-19.518503808672367</v>
      </c>
      <c r="L42" s="290">
        <v>28</v>
      </c>
    </row>
    <row r="43" spans="1:12" ht="14.45" customHeight="1">
      <c r="A43" s="291" t="s">
        <v>72</v>
      </c>
      <c r="B43" s="468">
        <v>0.30944421407123884</v>
      </c>
      <c r="C43" s="469">
        <v>0.31982024594020042</v>
      </c>
      <c r="D43" s="469">
        <v>0.30735753890272016</v>
      </c>
      <c r="E43" s="469">
        <v>0.27297675483978279</v>
      </c>
      <c r="F43" s="470">
        <v>0.24904062357214399</v>
      </c>
      <c r="G43" s="43">
        <v>3.3531187196710208</v>
      </c>
      <c r="H43" s="43">
        <v>-3.896784895791281</v>
      </c>
      <c r="I43" s="51">
        <v>-11.185925090914729</v>
      </c>
      <c r="J43" s="51">
        <v>-8.7685602686893773</v>
      </c>
      <c r="K43" s="45">
        <v>-19.52002582448965</v>
      </c>
      <c r="L43" s="287">
        <v>29</v>
      </c>
    </row>
    <row r="44" spans="1:12" ht="14.45" customHeight="1">
      <c r="A44" s="291" t="s">
        <v>73</v>
      </c>
      <c r="B44" s="468">
        <v>0.30393520791223816</v>
      </c>
      <c r="C44" s="469">
        <v>0.32460274854068361</v>
      </c>
      <c r="D44" s="469">
        <v>0.30879224957400025</v>
      </c>
      <c r="E44" s="469">
        <v>0.30033052369920388</v>
      </c>
      <c r="F44" s="470">
        <v>0.31473085860703842</v>
      </c>
      <c r="G44" s="43">
        <v>6.7999823944099411</v>
      </c>
      <c r="H44" s="43">
        <v>-4.8707224562215208</v>
      </c>
      <c r="I44" s="51">
        <v>-2.74026497960033</v>
      </c>
      <c r="J44" s="51">
        <v>4.7948289539351663</v>
      </c>
      <c r="K44" s="45">
        <v>3.5519579218731141</v>
      </c>
      <c r="L44" s="287">
        <v>2</v>
      </c>
    </row>
    <row r="45" spans="1:12" ht="14.45" customHeight="1">
      <c r="A45" s="291" t="s">
        <v>74</v>
      </c>
      <c r="B45" s="468">
        <v>0.45433734361994632</v>
      </c>
      <c r="C45" s="469">
        <v>0.44572187455736467</v>
      </c>
      <c r="D45" s="469">
        <v>0.41250865825339256</v>
      </c>
      <c r="E45" s="469">
        <v>0.37748087301566274</v>
      </c>
      <c r="F45" s="470">
        <v>0.36876625461328122</v>
      </c>
      <c r="G45" s="43">
        <v>-1.8962713903148798</v>
      </c>
      <c r="H45" s="43">
        <v>-7.4515562730582463</v>
      </c>
      <c r="I45" s="51">
        <v>-8.4914060679456629</v>
      </c>
      <c r="J45" s="51">
        <v>-2.3086251583454218</v>
      </c>
      <c r="K45" s="45">
        <v>-18.834262736334832</v>
      </c>
      <c r="L45" s="287">
        <v>26</v>
      </c>
    </row>
    <row r="46" spans="1:12" ht="14.45" customHeight="1">
      <c r="A46" s="292" t="s">
        <v>75</v>
      </c>
      <c r="B46" s="471">
        <v>0.40282948877656088</v>
      </c>
      <c r="C46" s="472">
        <v>0.40183024549758756</v>
      </c>
      <c r="D46" s="472">
        <v>0.34794554399393623</v>
      </c>
      <c r="E46" s="472">
        <v>0.33984080060931038</v>
      </c>
      <c r="F46" s="473">
        <v>0.34487580511781779</v>
      </c>
      <c r="G46" s="56">
        <v>-0.24805613958604253</v>
      </c>
      <c r="H46" s="56">
        <v>-13.409817231882517</v>
      </c>
      <c r="I46" s="57">
        <v>-2.3293137459369504</v>
      </c>
      <c r="J46" s="57">
        <v>1.4815774031487707</v>
      </c>
      <c r="K46" s="58">
        <v>-14.386653726556872</v>
      </c>
      <c r="L46" s="293">
        <v>16</v>
      </c>
    </row>
    <row r="47" spans="1:12" ht="14.45" customHeight="1">
      <c r="A47" s="288" t="s">
        <v>76</v>
      </c>
      <c r="B47" s="462">
        <v>0.47774473675453433</v>
      </c>
      <c r="C47" s="463">
        <v>0.5179378429824234</v>
      </c>
      <c r="D47" s="463">
        <v>0.44916838399025499</v>
      </c>
      <c r="E47" s="463">
        <v>0.40294427797620325</v>
      </c>
      <c r="F47" s="464">
        <v>0.44540526987881351</v>
      </c>
      <c r="G47" s="65">
        <v>8.4130924185440747</v>
      </c>
      <c r="H47" s="65">
        <v>-13.277550564016646</v>
      </c>
      <c r="I47" s="66">
        <v>-10.291041769995683</v>
      </c>
      <c r="J47" s="66">
        <v>10.537683303475994</v>
      </c>
      <c r="K47" s="67">
        <v>-6.7691937530097501</v>
      </c>
      <c r="L47" s="287">
        <v>6</v>
      </c>
    </row>
    <row r="48" spans="1:12" ht="14.45" customHeight="1">
      <c r="A48" s="288" t="s">
        <v>77</v>
      </c>
      <c r="B48" s="462">
        <v>0.20229277983929664</v>
      </c>
      <c r="C48" s="463">
        <v>0.17735381529719835</v>
      </c>
      <c r="D48" s="463">
        <v>0.16312628979233362</v>
      </c>
      <c r="E48" s="463">
        <v>0.16244711857799343</v>
      </c>
      <c r="F48" s="464">
        <v>0.16648096094464193</v>
      </c>
      <c r="G48" s="65">
        <v>-12.328153561343143</v>
      </c>
      <c r="H48" s="65">
        <v>-8.0221141456828171</v>
      </c>
      <c r="I48" s="66">
        <v>-0.41634687775024071</v>
      </c>
      <c r="J48" s="66">
        <v>2.4831726176243549</v>
      </c>
      <c r="K48" s="67">
        <v>-17.70296444742317</v>
      </c>
      <c r="L48" s="287">
        <v>24</v>
      </c>
    </row>
    <row r="49" spans="1:12" ht="14.45" customHeight="1">
      <c r="A49" s="288" t="s">
        <v>78</v>
      </c>
      <c r="B49" s="462">
        <v>0.15415815591280788</v>
      </c>
      <c r="C49" s="463">
        <v>0.14790630546056241</v>
      </c>
      <c r="D49" s="463">
        <v>0.13570407413352378</v>
      </c>
      <c r="E49" s="463">
        <v>0.1266786261074927</v>
      </c>
      <c r="F49" s="464">
        <v>0.12581179642673204</v>
      </c>
      <c r="G49" s="65">
        <v>-4.0554782296316025</v>
      </c>
      <c r="H49" s="65">
        <v>-8.249973717511466</v>
      </c>
      <c r="I49" s="66">
        <v>-6.6508305543948847</v>
      </c>
      <c r="J49" s="66">
        <v>-0.6842746147444877</v>
      </c>
      <c r="K49" s="67">
        <v>-18.387842873593133</v>
      </c>
      <c r="L49" s="287">
        <v>25</v>
      </c>
    </row>
    <row r="50" spans="1:12" ht="14.45" customHeight="1">
      <c r="A50" s="288" t="s">
        <v>158</v>
      </c>
      <c r="B50" s="462">
        <v>0.11263157594088831</v>
      </c>
      <c r="C50" s="463">
        <v>0.10400610198196596</v>
      </c>
      <c r="D50" s="463">
        <v>9.4381905611512884E-2</v>
      </c>
      <c r="E50" s="463">
        <v>8.5373860469711557E-2</v>
      </c>
      <c r="F50" s="464">
        <v>8.4839199949731783E-2</v>
      </c>
      <c r="G50" s="65">
        <v>-7.6581312894433831</v>
      </c>
      <c r="H50" s="65">
        <v>-9.2534920423436802</v>
      </c>
      <c r="I50" s="66">
        <v>-9.5442501223481422</v>
      </c>
      <c r="J50" s="66">
        <v>-0.62625786984232434</v>
      </c>
      <c r="K50" s="67">
        <v>-24.675474669503529</v>
      </c>
      <c r="L50" s="287">
        <v>44</v>
      </c>
    </row>
    <row r="51" spans="1:12" ht="14.45" customHeight="1">
      <c r="A51" s="288" t="s">
        <v>80</v>
      </c>
      <c r="B51" s="462">
        <v>0.11154018138457734</v>
      </c>
      <c r="C51" s="463">
        <v>0.10478371183876187</v>
      </c>
      <c r="D51" s="463">
        <v>0.10178243729125384</v>
      </c>
      <c r="E51" s="463">
        <v>9.9785322950408706E-2</v>
      </c>
      <c r="F51" s="464">
        <v>9.6595690462417838E-2</v>
      </c>
      <c r="G51" s="74">
        <v>-6.0574310189795817</v>
      </c>
      <c r="H51" s="74">
        <v>-2.8642567578883797</v>
      </c>
      <c r="I51" s="75">
        <v>-1.9621404183221991</v>
      </c>
      <c r="J51" s="75">
        <v>-3.1964946283493521</v>
      </c>
      <c r="K51" s="76">
        <v>-13.398302510045838</v>
      </c>
      <c r="L51" s="287">
        <v>14</v>
      </c>
    </row>
    <row r="52" spans="1:12" ht="14.45" customHeight="1">
      <c r="A52" s="289" t="s">
        <v>81</v>
      </c>
      <c r="B52" s="465">
        <v>0.46737027480181148</v>
      </c>
      <c r="C52" s="466">
        <v>0.43906147066348955</v>
      </c>
      <c r="D52" s="466">
        <v>0.41732490802861183</v>
      </c>
      <c r="E52" s="466">
        <v>0.43012395590765962</v>
      </c>
      <c r="F52" s="467">
        <v>0.42828306976315683</v>
      </c>
      <c r="G52" s="43">
        <v>-6.0570399241428623</v>
      </c>
      <c r="H52" s="43">
        <v>-4.9506877936773694</v>
      </c>
      <c r="I52" s="51">
        <v>3.0669264241880052</v>
      </c>
      <c r="J52" s="51">
        <v>-0.42798968046736552</v>
      </c>
      <c r="K52" s="45">
        <v>-8.3632201588407806</v>
      </c>
      <c r="L52" s="290">
        <v>8</v>
      </c>
    </row>
    <row r="53" spans="1:12" ht="14.45" customHeight="1">
      <c r="A53" s="291" t="s">
        <v>82</v>
      </c>
      <c r="B53" s="468">
        <v>0.15653541297235998</v>
      </c>
      <c r="C53" s="469">
        <v>0.14583765077672689</v>
      </c>
      <c r="D53" s="469">
        <v>0.14138633377400514</v>
      </c>
      <c r="E53" s="469">
        <v>0.12504836485391022</v>
      </c>
      <c r="F53" s="470">
        <v>0.11950840809278367</v>
      </c>
      <c r="G53" s="43">
        <v>-6.8340843726665446</v>
      </c>
      <c r="H53" s="43">
        <v>-3.0522412964102004</v>
      </c>
      <c r="I53" s="51">
        <v>-11.555550302485299</v>
      </c>
      <c r="J53" s="51">
        <v>-4.4302512612609481</v>
      </c>
      <c r="K53" s="45">
        <v>-23.654075570819433</v>
      </c>
      <c r="L53" s="287">
        <v>42</v>
      </c>
    </row>
    <row r="54" spans="1:12" ht="14.45" customHeight="1">
      <c r="A54" s="291" t="s">
        <v>83</v>
      </c>
      <c r="B54" s="468">
        <v>0.77720399405821294</v>
      </c>
      <c r="C54" s="469">
        <v>0.78154033864370043</v>
      </c>
      <c r="D54" s="469">
        <v>0.74689047085853166</v>
      </c>
      <c r="E54" s="469">
        <v>0.75647773983702038</v>
      </c>
      <c r="F54" s="470">
        <v>0.73737818888486006</v>
      </c>
      <c r="G54" s="43">
        <v>0.55794162390301472</v>
      </c>
      <c r="H54" s="43">
        <v>-4.4335354263736129</v>
      </c>
      <c r="I54" s="51">
        <v>1.2836244874657985</v>
      </c>
      <c r="J54" s="51">
        <v>-2.5248001291188324</v>
      </c>
      <c r="K54" s="45">
        <v>-5.1242409300292291</v>
      </c>
      <c r="L54" s="287">
        <v>5</v>
      </c>
    </row>
    <row r="55" spans="1:12" ht="14.45" customHeight="1">
      <c r="A55" s="291" t="s">
        <v>84</v>
      </c>
      <c r="B55" s="468">
        <v>0.60513296222259794</v>
      </c>
      <c r="C55" s="469">
        <v>0.69190455573955134</v>
      </c>
      <c r="D55" s="469">
        <v>0.59166415748987566</v>
      </c>
      <c r="E55" s="469">
        <v>0.54470859105800939</v>
      </c>
      <c r="F55" s="470">
        <v>0.43833118347621208</v>
      </c>
      <c r="G55" s="43">
        <v>14.339260779688697</v>
      </c>
      <c r="H55" s="43">
        <v>-14.487604889742689</v>
      </c>
      <c r="I55" s="51">
        <v>-7.9361857292614104</v>
      </c>
      <c r="J55" s="51">
        <v>-19.529232570974546</v>
      </c>
      <c r="K55" s="45">
        <v>-27.564484032358479</v>
      </c>
      <c r="L55" s="287">
        <v>47</v>
      </c>
    </row>
    <row r="56" spans="1:12" ht="14.45" customHeight="1">
      <c r="A56" s="291" t="s">
        <v>85</v>
      </c>
      <c r="B56" s="468">
        <v>0.179790867315996</v>
      </c>
      <c r="C56" s="469">
        <v>0.16224454587032616</v>
      </c>
      <c r="D56" s="469">
        <v>0.1466865120938621</v>
      </c>
      <c r="E56" s="469">
        <v>0.15121547854397349</v>
      </c>
      <c r="F56" s="470">
        <v>0.14360064742435821</v>
      </c>
      <c r="G56" s="43">
        <v>-9.7592951786760409</v>
      </c>
      <c r="H56" s="43">
        <v>-9.5892491750686073</v>
      </c>
      <c r="I56" s="51">
        <v>3.0875138998556202</v>
      </c>
      <c r="J56" s="51">
        <v>-5.0357484517703544</v>
      </c>
      <c r="K56" s="45">
        <v>-20.129064635986627</v>
      </c>
      <c r="L56" s="287">
        <v>33</v>
      </c>
    </row>
    <row r="57" spans="1:12">
      <c r="A57" s="304" t="s">
        <v>178</v>
      </c>
      <c r="B57" s="475">
        <v>0.55893557585375764</v>
      </c>
      <c r="C57" s="476">
        <v>0.60963362778450381</v>
      </c>
      <c r="D57" s="476">
        <v>0.59447658258551184</v>
      </c>
      <c r="E57" s="476">
        <v>0.52727009336799502</v>
      </c>
      <c r="F57" s="477">
        <v>0.5072624695169754</v>
      </c>
      <c r="G57" s="43">
        <v>9.0704643112591974</v>
      </c>
      <c r="H57" s="43">
        <v>-2.486254777984418</v>
      </c>
      <c r="I57" s="51">
        <v>-11.30515333761689</v>
      </c>
      <c r="J57" s="51">
        <v>-3.794568306201239</v>
      </c>
      <c r="K57" s="45">
        <v>-9.2449127536484124</v>
      </c>
      <c r="L57" s="287">
        <v>11</v>
      </c>
    </row>
    <row r="58" spans="1:12">
      <c r="A58" s="305" t="s">
        <v>204</v>
      </c>
      <c r="B58" s="590">
        <v>0.35056983015462395</v>
      </c>
      <c r="C58" s="590">
        <v>0.34166244693126879</v>
      </c>
      <c r="D58" s="590">
        <v>0.31558249750880757</v>
      </c>
      <c r="E58" s="590">
        <v>0.3024080758671745</v>
      </c>
      <c r="F58" s="591">
        <v>0.2865883484993485</v>
      </c>
      <c r="G58" s="480">
        <v>-1.1565059334023691</v>
      </c>
      <c r="H58" s="481">
        <v>-9.5253065174703426</v>
      </c>
      <c r="I58" s="481">
        <v>-6.9695183079904233</v>
      </c>
      <c r="J58" s="481">
        <v>-1.2213130887193562</v>
      </c>
      <c r="K58" s="588">
        <v>-17.820455857136803</v>
      </c>
      <c r="L58" s="306"/>
    </row>
    <row r="59" spans="1:12" ht="16.149999999999999" customHeight="1">
      <c r="A59" s="284" t="s">
        <v>194</v>
      </c>
      <c r="B59" s="497">
        <v>0.77037981367935648</v>
      </c>
      <c r="C59" s="589">
        <v>0.7268132069087444</v>
      </c>
      <c r="D59" s="589">
        <v>0.70780117419803856</v>
      </c>
      <c r="E59" s="589">
        <v>0.7166997696708165</v>
      </c>
      <c r="F59" s="589">
        <v>0.71513110670168656</v>
      </c>
      <c r="G59" s="307">
        <v>-5.6552113641888795</v>
      </c>
      <c r="H59" s="294">
        <v>-2.61580727069712</v>
      </c>
      <c r="I59" s="294">
        <v>1.257216828279542</v>
      </c>
      <c r="J59" s="608">
        <v>-0.21887309519444043</v>
      </c>
      <c r="K59" s="609">
        <v>-7.1716192450319394</v>
      </c>
      <c r="L59" s="295"/>
    </row>
    <row r="60" spans="1:12" ht="16.899999999999999" customHeight="1">
      <c r="A60" s="296" t="s">
        <v>195</v>
      </c>
      <c r="B60" s="474">
        <v>0.36842492580802855</v>
      </c>
      <c r="C60" s="590">
        <v>0.35874444062128308</v>
      </c>
      <c r="D60" s="590">
        <v>0.33159838867363095</v>
      </c>
      <c r="E60" s="590">
        <v>0.31810250975290494</v>
      </c>
      <c r="F60" s="590">
        <v>0.31129407363838751</v>
      </c>
      <c r="G60" s="482">
        <v>-2.6275326419661358</v>
      </c>
      <c r="H60" s="483">
        <v>-7.5669610100827986</v>
      </c>
      <c r="I60" s="483">
        <v>-4.0699470750471773</v>
      </c>
      <c r="J60" s="483">
        <v>-2.1403276949327021</v>
      </c>
      <c r="K60" s="610">
        <v>-15.506782567531719</v>
      </c>
      <c r="L60" s="297"/>
    </row>
    <row r="61" spans="1:12" ht="28.5" customHeight="1">
      <c r="A61" s="868" t="s">
        <v>205</v>
      </c>
      <c r="B61" s="845"/>
      <c r="C61" s="845"/>
      <c r="D61" s="845"/>
      <c r="E61" s="845"/>
      <c r="F61" s="845"/>
      <c r="G61" s="845"/>
      <c r="H61" s="845"/>
      <c r="I61" s="845"/>
      <c r="J61" s="845"/>
      <c r="K61" s="845"/>
      <c r="L61" s="846"/>
    </row>
    <row r="62" spans="1:12" ht="16.149999999999999" customHeight="1">
      <c r="A62" s="853" t="s">
        <v>206</v>
      </c>
      <c r="B62" s="851"/>
      <c r="C62" s="851"/>
      <c r="D62" s="851"/>
      <c r="E62" s="851"/>
      <c r="F62" s="851"/>
      <c r="G62" s="851"/>
      <c r="H62" s="851"/>
      <c r="I62" s="851"/>
      <c r="J62" s="851"/>
      <c r="K62" s="851"/>
      <c r="L62" s="852"/>
    </row>
    <row r="63" spans="1:12" ht="16.149999999999999" customHeight="1">
      <c r="A63" s="850" t="s">
        <v>207</v>
      </c>
      <c r="B63" s="851"/>
      <c r="C63" s="851"/>
      <c r="D63" s="851"/>
      <c r="E63" s="851"/>
      <c r="F63" s="851"/>
      <c r="G63" s="851"/>
      <c r="H63" s="851"/>
      <c r="I63" s="851"/>
      <c r="J63" s="851"/>
      <c r="K63" s="851"/>
      <c r="L63" s="852"/>
    </row>
    <row r="64" spans="1:12" ht="30.75" customHeight="1">
      <c r="A64" s="841" t="s">
        <v>208</v>
      </c>
      <c r="B64" s="842"/>
      <c r="C64" s="842"/>
      <c r="D64" s="842"/>
      <c r="E64" s="842"/>
      <c r="F64" s="842"/>
      <c r="G64" s="842"/>
      <c r="H64" s="842"/>
      <c r="I64" s="842"/>
      <c r="J64" s="842"/>
      <c r="K64" s="842"/>
      <c r="L64" s="843"/>
    </row>
  </sheetData>
  <mergeCells count="21">
    <mergeCell ref="A1:L1"/>
    <mergeCell ref="A2:L2"/>
    <mergeCell ref="A3:L3"/>
    <mergeCell ref="G5:G6"/>
    <mergeCell ref="H5:H6"/>
    <mergeCell ref="I5:I6"/>
    <mergeCell ref="J5:J6"/>
    <mergeCell ref="K5:K6"/>
    <mergeCell ref="B5:B6"/>
    <mergeCell ref="C5:C6"/>
    <mergeCell ref="D5:D6"/>
    <mergeCell ref="E5:E6"/>
    <mergeCell ref="F5:F6"/>
    <mergeCell ref="A61:L61"/>
    <mergeCell ref="A64:L64"/>
    <mergeCell ref="B4:F4"/>
    <mergeCell ref="A62:L62"/>
    <mergeCell ref="A63:L63"/>
    <mergeCell ref="G4:K4"/>
    <mergeCell ref="A4:A6"/>
    <mergeCell ref="L4:L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F7C2-E3D2-4DD6-9309-18CA577A49FF}">
  <sheetPr>
    <tabColor rgb="FF92D050"/>
  </sheetPr>
  <dimension ref="A1:L64"/>
  <sheetViews>
    <sheetView topLeftCell="A45" zoomScale="82" zoomScaleNormal="82" workbookViewId="0">
      <selection activeCell="B65" sqref="B65"/>
    </sheetView>
  </sheetViews>
  <sheetFormatPr defaultColWidth="8.85546875" defaultRowHeight="14.45"/>
  <cols>
    <col min="1" max="1" width="20.28515625" customWidth="1"/>
    <col min="2" max="2" width="10" customWidth="1"/>
    <col min="3" max="3" width="10.42578125" bestFit="1" customWidth="1"/>
    <col min="4" max="4" width="10" customWidth="1"/>
    <col min="5" max="6" width="11.42578125" bestFit="1" customWidth="1"/>
    <col min="7" max="7" width="10" customWidth="1"/>
    <col min="8" max="8" width="10.140625" customWidth="1"/>
    <col min="9" max="10" width="9.85546875" customWidth="1"/>
    <col min="11" max="11" width="9.85546875" bestFit="1" customWidth="1"/>
    <col min="12" max="12" width="18.42578125" customWidth="1"/>
  </cols>
  <sheetData>
    <row r="1" spans="1:12" ht="14.45" customHeight="1">
      <c r="A1" s="733" t="s">
        <v>209</v>
      </c>
      <c r="B1" s="734"/>
      <c r="C1" s="734"/>
      <c r="D1" s="734"/>
      <c r="E1" s="734"/>
      <c r="F1" s="734"/>
      <c r="G1" s="734"/>
      <c r="H1" s="734"/>
      <c r="I1" s="734"/>
      <c r="J1" s="734"/>
      <c r="K1" s="734"/>
      <c r="L1" s="735"/>
    </row>
    <row r="2" spans="1:12" ht="14.45" customHeight="1">
      <c r="A2" s="733" t="s">
        <v>210</v>
      </c>
      <c r="B2" s="734"/>
      <c r="C2" s="734"/>
      <c r="D2" s="734"/>
      <c r="E2" s="734"/>
      <c r="F2" s="734"/>
      <c r="G2" s="734"/>
      <c r="H2" s="734"/>
      <c r="I2" s="734"/>
      <c r="J2" s="734"/>
      <c r="K2" s="734"/>
      <c r="L2" s="735"/>
    </row>
    <row r="3" spans="1:12">
      <c r="A3" s="736" t="s">
        <v>2</v>
      </c>
      <c r="B3" s="774"/>
      <c r="C3" s="774"/>
      <c r="D3" s="774"/>
      <c r="E3" s="774"/>
      <c r="F3" s="774"/>
      <c r="G3" s="774"/>
      <c r="H3" s="774"/>
      <c r="I3" s="774"/>
      <c r="J3" s="774"/>
      <c r="K3" s="774"/>
      <c r="L3" s="775"/>
    </row>
    <row r="4" spans="1:12" ht="15.75" customHeight="1">
      <c r="A4" s="739" t="s">
        <v>33</v>
      </c>
      <c r="B4" s="742" t="s">
        <v>211</v>
      </c>
      <c r="C4" s="743"/>
      <c r="D4" s="743"/>
      <c r="E4" s="743"/>
      <c r="F4" s="744"/>
      <c r="G4" s="746" t="s">
        <v>4</v>
      </c>
      <c r="H4" s="746"/>
      <c r="I4" s="746"/>
      <c r="J4" s="746"/>
      <c r="K4" s="747"/>
      <c r="L4" s="748" t="s">
        <v>35</v>
      </c>
    </row>
    <row r="5" spans="1:12" ht="20.25" customHeight="1">
      <c r="A5" s="740"/>
      <c r="B5" s="751">
        <v>2019</v>
      </c>
      <c r="C5" s="753">
        <v>2020</v>
      </c>
      <c r="D5" s="753">
        <v>2021</v>
      </c>
      <c r="E5" s="753">
        <v>2022</v>
      </c>
      <c r="F5" s="762">
        <v>2023</v>
      </c>
      <c r="G5" s="770" t="s">
        <v>5</v>
      </c>
      <c r="H5" s="766" t="s">
        <v>6</v>
      </c>
      <c r="I5" s="766" t="s">
        <v>7</v>
      </c>
      <c r="J5" s="766" t="s">
        <v>8</v>
      </c>
      <c r="K5" s="772" t="s">
        <v>2</v>
      </c>
      <c r="L5" s="749"/>
    </row>
    <row r="6" spans="1:12" ht="20.25" customHeight="1">
      <c r="A6" s="741"/>
      <c r="B6" s="752"/>
      <c r="C6" s="754"/>
      <c r="D6" s="754"/>
      <c r="E6" s="754"/>
      <c r="F6" s="763"/>
      <c r="G6" s="771"/>
      <c r="H6" s="767"/>
      <c r="I6" s="767"/>
      <c r="J6" s="767"/>
      <c r="K6" s="773"/>
      <c r="L6" s="750"/>
    </row>
    <row r="7" spans="1:12">
      <c r="A7" s="286" t="s">
        <v>36</v>
      </c>
      <c r="B7" s="459">
        <v>0.74375169411347464</v>
      </c>
      <c r="C7" s="460">
        <v>0.67216768358904944</v>
      </c>
      <c r="D7" s="460">
        <v>0.62099709229078204</v>
      </c>
      <c r="E7" s="460">
        <v>0.57186030280123878</v>
      </c>
      <c r="F7" s="461">
        <v>0.56970056690910398</v>
      </c>
      <c r="G7" s="65">
        <v>-9.6247189876657391</v>
      </c>
      <c r="H7" s="65">
        <v>-7.6127717156887487</v>
      </c>
      <c r="I7" s="553">
        <v>-7.9125635368571006</v>
      </c>
      <c r="J7" s="553">
        <v>-0.37766844132306643</v>
      </c>
      <c r="K7" s="67">
        <v>-23.40177892459571</v>
      </c>
      <c r="L7" s="287">
        <v>31</v>
      </c>
    </row>
    <row r="8" spans="1:12" ht="14.45" customHeight="1">
      <c r="A8" s="288" t="s">
        <v>37</v>
      </c>
      <c r="B8" s="462">
        <v>1.204611569580383</v>
      </c>
      <c r="C8" s="463">
        <v>1.1148554563267263</v>
      </c>
      <c r="D8" s="463">
        <v>0.96583356102883688</v>
      </c>
      <c r="E8" s="463">
        <v>0.92526881086922297</v>
      </c>
      <c r="F8" s="464">
        <v>0.91554621114691015</v>
      </c>
      <c r="G8" s="65">
        <v>-7.4510419391806497</v>
      </c>
      <c r="H8" s="65">
        <v>-13.366925232522355</v>
      </c>
      <c r="I8" s="66">
        <v>-4.1999731419979902</v>
      </c>
      <c r="J8" s="66">
        <v>-1.0507864966483784</v>
      </c>
      <c r="K8" s="67">
        <v>-23.996561691182038</v>
      </c>
      <c r="L8" s="287">
        <v>32</v>
      </c>
    </row>
    <row r="9" spans="1:12" ht="14.45" customHeight="1">
      <c r="A9" s="288" t="s">
        <v>38</v>
      </c>
      <c r="B9" s="462">
        <v>0.49713907942945895</v>
      </c>
      <c r="C9" s="463">
        <v>0.41615417052690584</v>
      </c>
      <c r="D9" s="463">
        <v>0.41227475820378523</v>
      </c>
      <c r="E9" s="463">
        <v>0.3790574414541712</v>
      </c>
      <c r="F9" s="464">
        <v>0.3764565393751555</v>
      </c>
      <c r="G9" s="65">
        <v>-16.290191669400713</v>
      </c>
      <c r="H9" s="65">
        <v>-0.93220556175341618</v>
      </c>
      <c r="I9" s="66">
        <v>-8.0570823434198449</v>
      </c>
      <c r="J9" s="66">
        <v>-0.68614985344646062</v>
      </c>
      <c r="K9" s="67">
        <v>-24.275408039296494</v>
      </c>
      <c r="L9" s="287">
        <v>34</v>
      </c>
    </row>
    <row r="10" spans="1:12" ht="14.45" customHeight="1">
      <c r="A10" s="288" t="s">
        <v>39</v>
      </c>
      <c r="B10" s="462">
        <v>0.44908167469704968</v>
      </c>
      <c r="C10" s="463">
        <v>0.40411561707225535</v>
      </c>
      <c r="D10" s="463">
        <v>0.38009156865842297</v>
      </c>
      <c r="E10" s="463">
        <v>0.31426654862734116</v>
      </c>
      <c r="F10" s="464">
        <v>0.31927467981752067</v>
      </c>
      <c r="G10" s="65">
        <v>-10.012890785429713</v>
      </c>
      <c r="H10" s="65">
        <v>-5.944845336065522</v>
      </c>
      <c r="I10" s="66">
        <v>-17.318200522947354</v>
      </c>
      <c r="J10" s="66">
        <v>1.5935934677279879</v>
      </c>
      <c r="K10" s="67">
        <v>-28.904985928694764</v>
      </c>
      <c r="L10" s="287">
        <v>43</v>
      </c>
    </row>
    <row r="11" spans="1:12" ht="14.45" customHeight="1">
      <c r="A11" s="288" t="s">
        <v>40</v>
      </c>
      <c r="B11" s="462">
        <v>1.0076180331929216</v>
      </c>
      <c r="C11" s="463">
        <v>0.92848984930888501</v>
      </c>
      <c r="D11" s="463">
        <v>0.86764559768535032</v>
      </c>
      <c r="E11" s="463">
        <v>0.8713991487130055</v>
      </c>
      <c r="F11" s="464">
        <v>0.8951096666160665</v>
      </c>
      <c r="G11" s="74">
        <v>-7.8529940193008159</v>
      </c>
      <c r="H11" s="74">
        <v>-6.5530335812312517</v>
      </c>
      <c r="I11" s="75">
        <v>0.43261338934568011</v>
      </c>
      <c r="J11" s="75">
        <v>2.7209709738734249</v>
      </c>
      <c r="K11" s="76">
        <v>-11.165775409987521</v>
      </c>
      <c r="L11" s="287">
        <v>5</v>
      </c>
    </row>
    <row r="12" spans="1:12" ht="14.45" customHeight="1">
      <c r="A12" s="301" t="s">
        <v>41</v>
      </c>
      <c r="B12" s="465">
        <v>0.50923317294300086</v>
      </c>
      <c r="C12" s="466">
        <v>0.46984009494501838</v>
      </c>
      <c r="D12" s="466">
        <v>0.41366665437485983</v>
      </c>
      <c r="E12" s="466">
        <v>0.37954450313007693</v>
      </c>
      <c r="F12" s="467">
        <v>0.38038366786713684</v>
      </c>
      <c r="G12" s="43">
        <v>-7.735764300333944</v>
      </c>
      <c r="H12" s="43">
        <v>-11.955863531981468</v>
      </c>
      <c r="I12" s="51">
        <v>-8.248707234173585</v>
      </c>
      <c r="J12" s="51">
        <v>0.22109785022293399</v>
      </c>
      <c r="K12" s="45">
        <v>-25.302653464464363</v>
      </c>
      <c r="L12" s="290">
        <v>36</v>
      </c>
    </row>
    <row r="13" spans="1:12" ht="14.45" customHeight="1">
      <c r="A13" s="302" t="s">
        <v>42</v>
      </c>
      <c r="B13" s="468">
        <v>0.77197674356996215</v>
      </c>
      <c r="C13" s="469">
        <v>0.73792943262460486</v>
      </c>
      <c r="D13" s="469">
        <v>0.6912622823564547</v>
      </c>
      <c r="E13" s="469">
        <v>0.62511774657813912</v>
      </c>
      <c r="F13" s="470">
        <v>0.61705035690766641</v>
      </c>
      <c r="G13" s="43">
        <v>-4.410406301607928</v>
      </c>
      <c r="H13" s="43">
        <v>-6.3240668016409636</v>
      </c>
      <c r="I13" s="51">
        <v>-9.5686597499337669</v>
      </c>
      <c r="J13" s="51">
        <v>-1.2905392167528709</v>
      </c>
      <c r="K13" s="45">
        <v>-20.068789371276598</v>
      </c>
      <c r="L13" s="287">
        <v>19</v>
      </c>
    </row>
    <row r="14" spans="1:12" ht="14.45" customHeight="1">
      <c r="A14" s="302" t="s">
        <v>43</v>
      </c>
      <c r="B14" s="468">
        <v>0.73778204450598428</v>
      </c>
      <c r="C14" s="469">
        <v>0.7143701566316657</v>
      </c>
      <c r="D14" s="469">
        <v>0.67473710846681645</v>
      </c>
      <c r="E14" s="469">
        <v>0.54059277445502829</v>
      </c>
      <c r="F14" s="470">
        <v>0.5343784141564506</v>
      </c>
      <c r="G14" s="43">
        <v>-3.1732797034922529</v>
      </c>
      <c r="H14" s="43">
        <v>-5.54797086593363</v>
      </c>
      <c r="I14" s="51">
        <v>-19.88097769168203</v>
      </c>
      <c r="J14" s="51">
        <v>-1.1495455714964726</v>
      </c>
      <c r="K14" s="45">
        <v>-27.569609732876039</v>
      </c>
      <c r="L14" s="287">
        <v>40</v>
      </c>
    </row>
    <row r="15" spans="1:12" ht="14.45" customHeight="1">
      <c r="A15" s="302" t="s">
        <v>44</v>
      </c>
      <c r="B15" s="468">
        <v>0.23634841356580277</v>
      </c>
      <c r="C15" s="469">
        <v>0.19551131752490622</v>
      </c>
      <c r="D15" s="469">
        <v>0.15091536543088654</v>
      </c>
      <c r="E15" s="469">
        <v>0.15152542822238022</v>
      </c>
      <c r="F15" s="470">
        <v>0.1384953587381981</v>
      </c>
      <c r="G15" s="43">
        <v>-17.278345737458029</v>
      </c>
      <c r="H15" s="43">
        <v>-22.809908223516825</v>
      </c>
      <c r="I15" s="51">
        <v>0.40424166866763217</v>
      </c>
      <c r="J15" s="51">
        <v>-8.5992626036727362</v>
      </c>
      <c r="K15" s="45">
        <v>-41.402035812845</v>
      </c>
      <c r="L15" s="287">
        <v>51</v>
      </c>
    </row>
    <row r="16" spans="1:12" ht="14.45" customHeight="1">
      <c r="A16" s="303" t="s">
        <v>45</v>
      </c>
      <c r="B16" s="471">
        <v>0.95527404995521614</v>
      </c>
      <c r="C16" s="472">
        <v>0.87784984176291447</v>
      </c>
      <c r="D16" s="472">
        <v>0.77027319843516018</v>
      </c>
      <c r="E16" s="472">
        <v>0.66018505831468233</v>
      </c>
      <c r="F16" s="473">
        <v>0.62215363406685209</v>
      </c>
      <c r="G16" s="56">
        <v>-8.1049211161897858</v>
      </c>
      <c r="H16" s="56">
        <v>-12.254560883865613</v>
      </c>
      <c r="I16" s="57">
        <v>-14.292090175813746</v>
      </c>
      <c r="J16" s="57">
        <v>-5.7607217504917028</v>
      </c>
      <c r="K16" s="58">
        <v>-34.871712039490752</v>
      </c>
      <c r="L16" s="293">
        <v>50</v>
      </c>
    </row>
    <row r="17" spans="1:12" ht="14.45" customHeight="1">
      <c r="A17" s="288" t="s">
        <v>46</v>
      </c>
      <c r="B17" s="462">
        <v>0.5925404949749804</v>
      </c>
      <c r="C17" s="463">
        <v>0.55206822064162231</v>
      </c>
      <c r="D17" s="463">
        <v>0.50355514773147181</v>
      </c>
      <c r="E17" s="463">
        <v>0.4612097869568661</v>
      </c>
      <c r="F17" s="464">
        <v>0.46976519096971558</v>
      </c>
      <c r="G17" s="65">
        <v>-6.8302967774492798</v>
      </c>
      <c r="H17" s="65">
        <v>-8.7875141325410571</v>
      </c>
      <c r="I17" s="66">
        <v>-8.4092796916827481</v>
      </c>
      <c r="J17" s="66">
        <v>1.8549918615776508</v>
      </c>
      <c r="K17" s="67">
        <v>-20.720154157640973</v>
      </c>
      <c r="L17" s="287">
        <v>22</v>
      </c>
    </row>
    <row r="18" spans="1:12" ht="14.45" customHeight="1">
      <c r="A18" s="288" t="s">
        <v>47</v>
      </c>
      <c r="B18" s="462">
        <v>1.0803301804781522</v>
      </c>
      <c r="C18" s="463">
        <v>1.1251448283389154</v>
      </c>
      <c r="D18" s="463">
        <v>1.0432561315886195</v>
      </c>
      <c r="E18" s="463">
        <v>1.0025227175377713</v>
      </c>
      <c r="F18" s="464">
        <v>0.92784793187069936</v>
      </c>
      <c r="G18" s="65">
        <v>4.148236221719575</v>
      </c>
      <c r="H18" s="65">
        <v>-7.2780583163849739</v>
      </c>
      <c r="I18" s="66">
        <v>-3.9044500020164108</v>
      </c>
      <c r="J18" s="66">
        <v>-7.4486876317851127</v>
      </c>
      <c r="K18" s="67">
        <v>-14.114411627375297</v>
      </c>
      <c r="L18" s="287">
        <v>10</v>
      </c>
    </row>
    <row r="19" spans="1:12" ht="14.45" customHeight="1">
      <c r="A19" s="288" t="s">
        <v>48</v>
      </c>
      <c r="B19" s="462">
        <v>0.96497049611735597</v>
      </c>
      <c r="C19" s="463">
        <v>0.82256689550433515</v>
      </c>
      <c r="D19" s="463">
        <v>0.77083513641530899</v>
      </c>
      <c r="E19" s="463">
        <v>0.73557495566927866</v>
      </c>
      <c r="F19" s="464">
        <v>0.74647294164785805</v>
      </c>
      <c r="G19" s="65">
        <v>-14.757300993760358</v>
      </c>
      <c r="H19" s="65">
        <v>-6.2890640714769104</v>
      </c>
      <c r="I19" s="66">
        <v>-4.5742830185458638</v>
      </c>
      <c r="J19" s="66">
        <v>1.4815602264032517</v>
      </c>
      <c r="K19" s="67">
        <v>-22.642925907956993</v>
      </c>
      <c r="L19" s="287">
        <v>27</v>
      </c>
    </row>
    <row r="20" spans="1:12" ht="14.45" customHeight="1">
      <c r="A20" s="288" t="s">
        <v>49</v>
      </c>
      <c r="B20" s="462">
        <v>0.60941079506227358</v>
      </c>
      <c r="C20" s="463">
        <v>0.545378150428944</v>
      </c>
      <c r="D20" s="463">
        <v>0.50797921082426545</v>
      </c>
      <c r="E20" s="463">
        <v>0.47160398411458865</v>
      </c>
      <c r="F20" s="464">
        <v>0.44568470047974462</v>
      </c>
      <c r="G20" s="65">
        <v>-10.507303965100636</v>
      </c>
      <c r="H20" s="65">
        <v>-6.8574326960594236</v>
      </c>
      <c r="I20" s="66">
        <v>-7.1607707430886878</v>
      </c>
      <c r="J20" s="66">
        <v>-5.4959848745777879</v>
      </c>
      <c r="K20" s="67">
        <v>-26.866293788871655</v>
      </c>
      <c r="L20" s="287">
        <v>39</v>
      </c>
    </row>
    <row r="21" spans="1:12" ht="14.45" customHeight="1">
      <c r="A21" s="288" t="s">
        <v>50</v>
      </c>
      <c r="B21" s="462">
        <v>0.41324877361810602</v>
      </c>
      <c r="C21" s="463">
        <v>0.39272672274339171</v>
      </c>
      <c r="D21" s="463">
        <v>0.35205316071509174</v>
      </c>
      <c r="E21" s="463">
        <v>0.32773558044708612</v>
      </c>
      <c r="F21" s="464">
        <v>0.30395375915022327</v>
      </c>
      <c r="G21" s="74">
        <v>-4.9660282582421598</v>
      </c>
      <c r="H21" s="65">
        <v>-10.356708538745437</v>
      </c>
      <c r="I21" s="75">
        <v>-6.9073603028053103</v>
      </c>
      <c r="J21" s="75">
        <v>-7.25640507644012</v>
      </c>
      <c r="K21" s="76">
        <v>-26.447752890099352</v>
      </c>
      <c r="L21" s="287">
        <v>37</v>
      </c>
    </row>
    <row r="22" spans="1:12" ht="14.45" customHeight="1">
      <c r="A22" s="289" t="s">
        <v>51</v>
      </c>
      <c r="B22" s="465">
        <v>0.82223654179605032</v>
      </c>
      <c r="C22" s="466">
        <v>0.7708137947783078</v>
      </c>
      <c r="D22" s="466">
        <v>0.73183422044071222</v>
      </c>
      <c r="E22" s="466">
        <v>0.65394206893715001</v>
      </c>
      <c r="F22" s="467">
        <v>0.62399925912033793</v>
      </c>
      <c r="G22" s="43">
        <v>-6.2540089626055018</v>
      </c>
      <c r="H22" s="541">
        <v>-5.0569378235902507</v>
      </c>
      <c r="I22" s="51">
        <v>-10.643414769079175</v>
      </c>
      <c r="J22" s="51">
        <v>-4.5788168767728967</v>
      </c>
      <c r="K22" s="45">
        <v>-24.109519900768856</v>
      </c>
      <c r="L22" s="290">
        <v>33</v>
      </c>
    </row>
    <row r="23" spans="1:12" ht="14.45" customHeight="1">
      <c r="A23" s="291" t="s">
        <v>52</v>
      </c>
      <c r="B23" s="468">
        <v>0.66573486370487422</v>
      </c>
      <c r="C23" s="469">
        <v>0.59189604988293965</v>
      </c>
      <c r="D23" s="469">
        <v>0.59434932622128744</v>
      </c>
      <c r="E23" s="469">
        <v>0.5944698080530022</v>
      </c>
      <c r="F23" s="470">
        <v>0.53526397497187228</v>
      </c>
      <c r="G23" s="43">
        <v>-11.091324466772697</v>
      </c>
      <c r="H23" s="43">
        <v>0.41447756558486704</v>
      </c>
      <c r="I23" s="555">
        <v>2.0271215327314188E-2</v>
      </c>
      <c r="J23" s="555">
        <v>-9.9594348239551316</v>
      </c>
      <c r="K23" s="45">
        <v>-19.59802555733971</v>
      </c>
      <c r="L23" s="287">
        <v>18</v>
      </c>
    </row>
    <row r="24" spans="1:12" ht="14.45" customHeight="1">
      <c r="A24" s="291" t="s">
        <v>53</v>
      </c>
      <c r="B24" s="468">
        <v>0.62959703206753104</v>
      </c>
      <c r="C24" s="469">
        <v>0.58068408024644536</v>
      </c>
      <c r="D24" s="469">
        <v>0.54056187334036099</v>
      </c>
      <c r="E24" s="469">
        <v>0.49683670903344174</v>
      </c>
      <c r="F24" s="470">
        <v>0.44411370890618779</v>
      </c>
      <c r="G24" s="43">
        <v>-7.7689298598598286</v>
      </c>
      <c r="H24" s="43">
        <v>-6.9094725119821243</v>
      </c>
      <c r="I24" s="51">
        <v>-8.0888361653630731</v>
      </c>
      <c r="J24" s="51">
        <v>-10.611736042979304</v>
      </c>
      <c r="K24" s="45">
        <v>-29.460641285464028</v>
      </c>
      <c r="L24" s="287">
        <v>44</v>
      </c>
    </row>
    <row r="25" spans="1:12" ht="14.45" customHeight="1">
      <c r="A25" s="291" t="s">
        <v>54</v>
      </c>
      <c r="B25" s="468">
        <v>0.95339471012933774</v>
      </c>
      <c r="C25" s="469">
        <v>0.84986358862711542</v>
      </c>
      <c r="D25" s="469">
        <v>0.84767771273343639</v>
      </c>
      <c r="E25" s="469">
        <v>0.81923868188575555</v>
      </c>
      <c r="F25" s="470">
        <v>0.75921025399401043</v>
      </c>
      <c r="G25" s="43">
        <v>-10.85920872040262</v>
      </c>
      <c r="H25" s="43">
        <v>-0.25720314682620138</v>
      </c>
      <c r="I25" s="51">
        <v>-3.3549343601326798</v>
      </c>
      <c r="J25" s="51">
        <v>-7.3273429610976546</v>
      </c>
      <c r="K25" s="45">
        <v>-20.367687598034209</v>
      </c>
      <c r="L25" s="287">
        <v>20</v>
      </c>
    </row>
    <row r="26" spans="1:12" ht="14.45" customHeight="1">
      <c r="A26" s="292" t="s">
        <v>55</v>
      </c>
      <c r="B26" s="471">
        <v>0.90545505273520432</v>
      </c>
      <c r="C26" s="472">
        <v>0.82091210309549756</v>
      </c>
      <c r="D26" s="472">
        <v>0.72623270683717878</v>
      </c>
      <c r="E26" s="472">
        <v>0.64124360773290001</v>
      </c>
      <c r="F26" s="473">
        <v>0.62301821139402158</v>
      </c>
      <c r="G26" s="56">
        <v>-9.337067520283739</v>
      </c>
      <c r="H26" s="56">
        <v>-11.5334389517832</v>
      </c>
      <c r="I26" s="57">
        <v>-11.702736368679318</v>
      </c>
      <c r="J26" s="57">
        <v>-2.842195402666678</v>
      </c>
      <c r="K26" s="58">
        <v>-31.192806367140562</v>
      </c>
      <c r="L26" s="293">
        <v>46</v>
      </c>
    </row>
    <row r="27" spans="1:12" ht="14.45" customHeight="1">
      <c r="A27" s="288" t="s">
        <v>56</v>
      </c>
      <c r="B27" s="462">
        <v>0.6002163331801017</v>
      </c>
      <c r="C27" s="463">
        <v>0.55767711077689774</v>
      </c>
      <c r="D27" s="463">
        <v>0.48342542105247205</v>
      </c>
      <c r="E27" s="463">
        <v>0.45658282715765713</v>
      </c>
      <c r="F27" s="464">
        <v>0.40970542659790532</v>
      </c>
      <c r="G27" s="80">
        <v>-7.0873150315354021</v>
      </c>
      <c r="H27" s="65">
        <v>-13.314458902748575</v>
      </c>
      <c r="I27" s="554">
        <v>-5.5525822031401528</v>
      </c>
      <c r="J27" s="554">
        <v>-10.267009132072578</v>
      </c>
      <c r="K27" s="67">
        <v>-31.740373603767196</v>
      </c>
      <c r="L27" s="287">
        <v>47</v>
      </c>
    </row>
    <row r="28" spans="1:12" ht="14.45" customHeight="1">
      <c r="A28" s="288" t="s">
        <v>57</v>
      </c>
      <c r="B28" s="462">
        <v>0.464338730929786</v>
      </c>
      <c r="C28" s="463">
        <v>0.43172115763275926</v>
      </c>
      <c r="D28" s="463">
        <v>0.43325032855370404</v>
      </c>
      <c r="E28" s="463">
        <v>0.42841630478867249</v>
      </c>
      <c r="F28" s="464">
        <v>0.42038785948877622</v>
      </c>
      <c r="G28" s="65">
        <v>-7.0245213514095042</v>
      </c>
      <c r="H28" s="65">
        <v>0.354203377321055</v>
      </c>
      <c r="I28" s="66">
        <v>-1.1157576685905159</v>
      </c>
      <c r="J28" s="66">
        <v>-1.8739822014609153</v>
      </c>
      <c r="K28" s="67">
        <v>-9.4652607059081895</v>
      </c>
      <c r="L28" s="287">
        <v>4</v>
      </c>
    </row>
    <row r="29" spans="1:12" ht="14.45" customHeight="1">
      <c r="A29" s="288" t="s">
        <v>58</v>
      </c>
      <c r="B29" s="462">
        <v>0.3818896110059562</v>
      </c>
      <c r="C29" s="463">
        <v>0.34323305995660791</v>
      </c>
      <c r="D29" s="463">
        <v>0.32229177109305135</v>
      </c>
      <c r="E29" s="463">
        <v>0.32969809004509637</v>
      </c>
      <c r="F29" s="464">
        <v>0.3118535187049209</v>
      </c>
      <c r="G29" s="65">
        <v>-10.122441128346216</v>
      </c>
      <c r="H29" s="65">
        <v>-6.10118642598239</v>
      </c>
      <c r="I29" s="66">
        <v>2.2980167712400843</v>
      </c>
      <c r="J29" s="66">
        <v>-5.4123975476274913</v>
      </c>
      <c r="K29" s="67">
        <v>-18.339355217480104</v>
      </c>
      <c r="L29" s="287">
        <v>14</v>
      </c>
    </row>
    <row r="30" spans="1:12" ht="14.45" customHeight="1">
      <c r="A30" s="288" t="s">
        <v>59</v>
      </c>
      <c r="B30" s="462">
        <v>0.62826290463748891</v>
      </c>
      <c r="C30" s="463">
        <v>0.6102154132568719</v>
      </c>
      <c r="D30" s="463">
        <v>0.57199817773297967</v>
      </c>
      <c r="E30" s="463">
        <v>0.5476021028323661</v>
      </c>
      <c r="F30" s="464">
        <v>0.55702332155148604</v>
      </c>
      <c r="G30" s="65">
        <v>-2.8726017798282251</v>
      </c>
      <c r="H30" s="65">
        <v>-6.2629089160362739</v>
      </c>
      <c r="I30" s="66">
        <v>-4.2650616471023373</v>
      </c>
      <c r="J30" s="66">
        <v>1.7204496970319334</v>
      </c>
      <c r="K30" s="67">
        <v>-11.339135664409232</v>
      </c>
      <c r="L30" s="287">
        <v>6</v>
      </c>
    </row>
    <row r="31" spans="1:12" ht="14.45" customHeight="1">
      <c r="A31" s="288" t="s">
        <v>60</v>
      </c>
      <c r="B31" s="462">
        <v>0.67843869360129672</v>
      </c>
      <c r="C31" s="463">
        <v>0.62418879952643946</v>
      </c>
      <c r="D31" s="463">
        <v>0.61872891872898961</v>
      </c>
      <c r="E31" s="463">
        <v>0.57309741443963158</v>
      </c>
      <c r="F31" s="464">
        <v>0.4984874656806681</v>
      </c>
      <c r="G31" s="74">
        <v>-7.9962853809070475</v>
      </c>
      <c r="H31" s="65">
        <v>-0.87471623995691172</v>
      </c>
      <c r="I31" s="75">
        <v>-7.3750398450900843</v>
      </c>
      <c r="J31" s="75">
        <v>-13.018720182487002</v>
      </c>
      <c r="K31" s="76">
        <v>-26.524316731613474</v>
      </c>
      <c r="L31" s="287">
        <v>38</v>
      </c>
    </row>
    <row r="32" spans="1:12" ht="14.45" customHeight="1">
      <c r="A32" s="289" t="s">
        <v>61</v>
      </c>
      <c r="B32" s="465">
        <v>0.74792202317506973</v>
      </c>
      <c r="C32" s="466">
        <v>0.73392627154630541</v>
      </c>
      <c r="D32" s="466">
        <v>0.67511022461963122</v>
      </c>
      <c r="E32" s="466">
        <v>0.62099284916032882</v>
      </c>
      <c r="F32" s="467">
        <v>0.65581272379220967</v>
      </c>
      <c r="G32" s="43">
        <v>-1.8712848659476182</v>
      </c>
      <c r="H32" s="541">
        <v>-8.013890387484695</v>
      </c>
      <c r="I32" s="51">
        <v>-8.0160799652816799</v>
      </c>
      <c r="J32" s="51">
        <v>5.6071297244343965</v>
      </c>
      <c r="K32" s="45">
        <v>-12.31536129820576</v>
      </c>
      <c r="L32" s="290">
        <v>8</v>
      </c>
    </row>
    <row r="33" spans="1:12" ht="14.45" customHeight="1">
      <c r="A33" s="291" t="s">
        <v>62</v>
      </c>
      <c r="B33" s="468">
        <v>1.1331864864243903</v>
      </c>
      <c r="C33" s="469">
        <v>1.0922910390840388</v>
      </c>
      <c r="D33" s="469">
        <v>0.92721992779255258</v>
      </c>
      <c r="E33" s="469">
        <v>0.8800407239820629</v>
      </c>
      <c r="F33" s="470">
        <v>0.91378895206388344</v>
      </c>
      <c r="G33" s="43">
        <v>-3.6088894308465811</v>
      </c>
      <c r="H33" s="43">
        <v>-15.112374393358541</v>
      </c>
      <c r="I33" s="51">
        <v>-5.0882430798063165</v>
      </c>
      <c r="J33" s="51">
        <v>3.8348484521391764</v>
      </c>
      <c r="K33" s="45">
        <v>-19.361114608133459</v>
      </c>
      <c r="L33" s="287">
        <v>17</v>
      </c>
    </row>
    <row r="34" spans="1:12" ht="14.45" customHeight="1">
      <c r="A34" s="291" t="s">
        <v>63</v>
      </c>
      <c r="B34" s="468">
        <v>0.70521355759175963</v>
      </c>
      <c r="C34" s="469">
        <v>0.65219475550219796</v>
      </c>
      <c r="D34" s="469">
        <v>0.62023045647237385</v>
      </c>
      <c r="E34" s="469">
        <v>0.57511417035829748</v>
      </c>
      <c r="F34" s="470">
        <v>0.56037972908197364</v>
      </c>
      <c r="G34" s="43">
        <v>-7.5181200813291325</v>
      </c>
      <c r="H34" s="43">
        <v>-4.9010358884611414</v>
      </c>
      <c r="I34" s="51">
        <v>-7.2741165228615179</v>
      </c>
      <c r="J34" s="51">
        <v>-2.5620028223516469</v>
      </c>
      <c r="K34" s="45">
        <v>-20.537584246732347</v>
      </c>
      <c r="L34" s="287">
        <v>21</v>
      </c>
    </row>
    <row r="35" spans="1:12" ht="14.45" customHeight="1">
      <c r="A35" s="291" t="s">
        <v>64</v>
      </c>
      <c r="B35" s="468">
        <v>0.56782102504109011</v>
      </c>
      <c r="C35" s="469">
        <v>0.5728968163788466</v>
      </c>
      <c r="D35" s="469">
        <v>0.52027967412139842</v>
      </c>
      <c r="E35" s="469">
        <v>0.52330756247080945</v>
      </c>
      <c r="F35" s="470">
        <v>0.58882258568547796</v>
      </c>
      <c r="G35" s="43">
        <v>0.89390690268807471</v>
      </c>
      <c r="H35" s="43">
        <v>-9.1844012312774641</v>
      </c>
      <c r="I35" s="51">
        <v>0.58197321556415982</v>
      </c>
      <c r="J35" s="51">
        <v>12.519410746777234</v>
      </c>
      <c r="K35" s="45">
        <v>3.6986232841357158</v>
      </c>
      <c r="L35" s="287">
        <v>1</v>
      </c>
    </row>
    <row r="36" spans="1:12" ht="14.45" customHeight="1">
      <c r="A36" s="292" t="s">
        <v>65</v>
      </c>
      <c r="B36" s="471">
        <v>0.54742697223657832</v>
      </c>
      <c r="C36" s="472">
        <v>0.5213366093221049</v>
      </c>
      <c r="D36" s="472">
        <v>0.4168387630978399</v>
      </c>
      <c r="E36" s="472">
        <v>0.41433367359231804</v>
      </c>
      <c r="F36" s="473">
        <v>0.43052411868172563</v>
      </c>
      <c r="G36" s="56">
        <v>-4.7659987975890417</v>
      </c>
      <c r="H36" s="56">
        <v>-20.044217949731895</v>
      </c>
      <c r="I36" s="57">
        <v>-0.60097326047718624</v>
      </c>
      <c r="J36" s="57">
        <v>3.907586112669692</v>
      </c>
      <c r="K36" s="58">
        <v>-21.354967782685627</v>
      </c>
      <c r="L36" s="293">
        <v>24</v>
      </c>
    </row>
    <row r="37" spans="1:12" ht="14.45" customHeight="1">
      <c r="A37" s="288" t="s">
        <v>66</v>
      </c>
      <c r="B37" s="462">
        <v>0.93547635767582926</v>
      </c>
      <c r="C37" s="463">
        <v>0.84142965342417952</v>
      </c>
      <c r="D37" s="463">
        <v>0.84766063768677025</v>
      </c>
      <c r="E37" s="463">
        <v>0.77136250877737078</v>
      </c>
      <c r="F37" s="464">
        <v>0.77850714702930424</v>
      </c>
      <c r="G37" s="65">
        <v>-10.05334912849179</v>
      </c>
      <c r="H37" s="65">
        <v>0.7405234932277307</v>
      </c>
      <c r="I37" s="66">
        <v>-9.0010229940148925</v>
      </c>
      <c r="J37" s="66">
        <v>0.92623613030634444</v>
      </c>
      <c r="K37" s="67">
        <v>-16.779602109508318</v>
      </c>
      <c r="L37" s="287">
        <v>12</v>
      </c>
    </row>
    <row r="38" spans="1:12" ht="14.45" customHeight="1">
      <c r="A38" s="288" t="s">
        <v>67</v>
      </c>
      <c r="B38" s="462">
        <v>0.88960537419645114</v>
      </c>
      <c r="C38" s="463">
        <v>0.8012976778395271</v>
      </c>
      <c r="D38" s="463">
        <v>0.70094451431508431</v>
      </c>
      <c r="E38" s="463">
        <v>0.64793030931771822</v>
      </c>
      <c r="F38" s="464">
        <v>0.59376853576509003</v>
      </c>
      <c r="G38" s="65">
        <v>-9.9266145325042832</v>
      </c>
      <c r="H38" s="65">
        <v>-12.523830568811425</v>
      </c>
      <c r="I38" s="66">
        <v>-7.563252713257623</v>
      </c>
      <c r="J38" s="66">
        <v>-8.3591973972727835</v>
      </c>
      <c r="K38" s="67">
        <v>-33.25483939421791</v>
      </c>
      <c r="L38" s="287">
        <v>49</v>
      </c>
    </row>
    <row r="39" spans="1:12" ht="14.45" customHeight="1">
      <c r="A39" s="288" t="s">
        <v>68</v>
      </c>
      <c r="B39" s="462">
        <v>0.87288474144221095</v>
      </c>
      <c r="C39" s="463">
        <v>0.84184996878298779</v>
      </c>
      <c r="D39" s="463">
        <v>0.72298646596098148</v>
      </c>
      <c r="E39" s="463">
        <v>0.74731388572591961</v>
      </c>
      <c r="F39" s="464">
        <v>0.70880778280715151</v>
      </c>
      <c r="G39" s="65">
        <v>-3.5554261846697446</v>
      </c>
      <c r="H39" s="65">
        <v>-14.119321402819576</v>
      </c>
      <c r="I39" s="66">
        <v>3.3648513368230946</v>
      </c>
      <c r="J39" s="66">
        <v>-5.1526010227100709</v>
      </c>
      <c r="K39" s="67">
        <v>-18.797093229509969</v>
      </c>
      <c r="L39" s="287">
        <v>15</v>
      </c>
    </row>
    <row r="40" spans="1:12" ht="14.45" customHeight="1">
      <c r="A40" s="288" t="s">
        <v>69</v>
      </c>
      <c r="B40" s="462">
        <v>0.48092978580563756</v>
      </c>
      <c r="C40" s="463">
        <v>0.42239553142163255</v>
      </c>
      <c r="D40" s="463">
        <v>0.40267909606640256</v>
      </c>
      <c r="E40" s="463">
        <v>0.34901535499817493</v>
      </c>
      <c r="F40" s="464">
        <v>0.33253832347525025</v>
      </c>
      <c r="G40" s="65">
        <v>-12.171060331800904</v>
      </c>
      <c r="H40" s="65">
        <v>-4.6677660838104762</v>
      </c>
      <c r="I40" s="66">
        <v>-13.326676649581625</v>
      </c>
      <c r="J40" s="66">
        <v>-4.7210047600945355</v>
      </c>
      <c r="K40" s="67">
        <v>-30.855119959311079</v>
      </c>
      <c r="L40" s="287">
        <v>45</v>
      </c>
    </row>
    <row r="41" spans="1:12" ht="14.45" customHeight="1">
      <c r="A41" s="288" t="s">
        <v>70</v>
      </c>
      <c r="B41" s="462">
        <v>0.48618070334166641</v>
      </c>
      <c r="C41" s="463">
        <v>0.50806756046836987</v>
      </c>
      <c r="D41" s="463">
        <v>0.4898968056534021</v>
      </c>
      <c r="E41" s="463">
        <v>0.4475126742179838</v>
      </c>
      <c r="F41" s="464">
        <v>0.44498129445785439</v>
      </c>
      <c r="G41" s="74">
        <v>4.5017946981993529</v>
      </c>
      <c r="H41" s="65">
        <v>-3.5764445968990386</v>
      </c>
      <c r="I41" s="75">
        <v>-8.6516447844333815</v>
      </c>
      <c r="J41" s="75">
        <v>-0.56565543412885932</v>
      </c>
      <c r="K41" s="76">
        <v>-8.474093809284506</v>
      </c>
      <c r="L41" s="287">
        <v>3</v>
      </c>
    </row>
    <row r="42" spans="1:12" ht="14.45" customHeight="1">
      <c r="A42" s="289" t="s">
        <v>71</v>
      </c>
      <c r="B42" s="465">
        <v>0.61945596398107605</v>
      </c>
      <c r="C42" s="466">
        <v>0.55578574077104637</v>
      </c>
      <c r="D42" s="466">
        <v>0.53735140493648748</v>
      </c>
      <c r="E42" s="466">
        <v>0.49662020838303783</v>
      </c>
      <c r="F42" s="467">
        <v>0.46804832715974004</v>
      </c>
      <c r="G42" s="43">
        <v>-10.278409913246838</v>
      </c>
      <c r="H42" s="541">
        <v>-3.3168061866763217</v>
      </c>
      <c r="I42" s="51">
        <v>-7.5799925671105095</v>
      </c>
      <c r="J42" s="51">
        <v>-5.7532659245434097</v>
      </c>
      <c r="K42" s="45">
        <v>-24.442033917678351</v>
      </c>
      <c r="L42" s="290">
        <v>35</v>
      </c>
    </row>
    <row r="43" spans="1:12" ht="14.45" customHeight="1">
      <c r="A43" s="291" t="s">
        <v>72</v>
      </c>
      <c r="B43" s="468">
        <v>0.64737283278501856</v>
      </c>
      <c r="C43" s="469">
        <v>0.65536935643483685</v>
      </c>
      <c r="D43" s="469">
        <v>0.62344328377833702</v>
      </c>
      <c r="E43" s="469">
        <v>0.55035636056407822</v>
      </c>
      <c r="F43" s="470">
        <v>0.5321380845558632</v>
      </c>
      <c r="G43" s="43">
        <v>1.2352269426285605</v>
      </c>
      <c r="H43" s="43">
        <v>-4.8714625337649924</v>
      </c>
      <c r="I43" s="51">
        <v>-11.723106995606772</v>
      </c>
      <c r="J43" s="51">
        <v>-3.3102690027135346</v>
      </c>
      <c r="K43" s="45">
        <v>-17.800368256636876</v>
      </c>
      <c r="L43" s="287">
        <v>13</v>
      </c>
    </row>
    <row r="44" spans="1:12" ht="14.45" customHeight="1">
      <c r="A44" s="291" t="s">
        <v>73</v>
      </c>
      <c r="B44" s="468">
        <v>0.66506610046441628</v>
      </c>
      <c r="C44" s="469">
        <v>0.6377264214944669</v>
      </c>
      <c r="D44" s="469">
        <v>0.61146980113663407</v>
      </c>
      <c r="E44" s="469">
        <v>0.59826797549642197</v>
      </c>
      <c r="F44" s="470">
        <v>0.62199774428268462</v>
      </c>
      <c r="G44" s="43">
        <v>-4.1108213079659377</v>
      </c>
      <c r="H44" s="43">
        <v>-4.1172232281520174</v>
      </c>
      <c r="I44" s="51">
        <v>-2.1590315033828031</v>
      </c>
      <c r="J44" s="51">
        <v>3.9664113337459712</v>
      </c>
      <c r="K44" s="45">
        <v>-6.475800849217392</v>
      </c>
      <c r="L44" s="287">
        <v>2</v>
      </c>
    </row>
    <row r="45" spans="1:12" ht="14.45" customHeight="1">
      <c r="A45" s="291" t="s">
        <v>74</v>
      </c>
      <c r="B45" s="468">
        <v>0.86573085173965125</v>
      </c>
      <c r="C45" s="469">
        <v>0.8171850437880912</v>
      </c>
      <c r="D45" s="469">
        <v>0.75880541851727101</v>
      </c>
      <c r="E45" s="469">
        <v>0.70327190448600851</v>
      </c>
      <c r="F45" s="470">
        <v>0.69975365711814308</v>
      </c>
      <c r="G45" s="43">
        <v>-5.6074942753869994</v>
      </c>
      <c r="H45" s="43">
        <v>-7.1439909130249504</v>
      </c>
      <c r="I45" s="51">
        <v>-7.3185447383568611</v>
      </c>
      <c r="J45" s="51">
        <v>-0.50026843748816785</v>
      </c>
      <c r="K45" s="45">
        <v>-19.171916339585646</v>
      </c>
      <c r="L45" s="287">
        <v>16</v>
      </c>
    </row>
    <row r="46" spans="1:12" ht="14.45" customHeight="1">
      <c r="A46" s="292" t="s">
        <v>75</v>
      </c>
      <c r="B46" s="471">
        <v>0.61406934264719648</v>
      </c>
      <c r="C46" s="472">
        <v>0.55809756319109372</v>
      </c>
      <c r="D46" s="472">
        <v>0.48392982474817275</v>
      </c>
      <c r="E46" s="472">
        <v>0.47797580957708907</v>
      </c>
      <c r="F46" s="473">
        <v>0.48437613078345199</v>
      </c>
      <c r="G46" s="56">
        <v>-9.1148955938450804</v>
      </c>
      <c r="H46" s="56">
        <v>-13.289385823303762</v>
      </c>
      <c r="I46" s="57">
        <v>-1.2303468119953198</v>
      </c>
      <c r="J46" s="57">
        <v>1.3390470978072908</v>
      </c>
      <c r="K46" s="58">
        <v>-21.120287703119811</v>
      </c>
      <c r="L46" s="293">
        <v>23</v>
      </c>
    </row>
    <row r="47" spans="1:12" ht="14.45" customHeight="1">
      <c r="A47" s="288" t="s">
        <v>76</v>
      </c>
      <c r="B47" s="462">
        <v>0.90140516368780055</v>
      </c>
      <c r="C47" s="463">
        <v>0.90076146605638863</v>
      </c>
      <c r="D47" s="463">
        <v>0.79639784395435287</v>
      </c>
      <c r="E47" s="463">
        <v>0.79008681956118276</v>
      </c>
      <c r="F47" s="464">
        <v>0.76565232926338045</v>
      </c>
      <c r="G47" s="65">
        <v>-7.1410466385442684E-2</v>
      </c>
      <c r="H47" s="65">
        <v>-11.586155273598536</v>
      </c>
      <c r="I47" s="66">
        <v>-0.79244619270112371</v>
      </c>
      <c r="J47" s="66">
        <v>-3.0926335806200798</v>
      </c>
      <c r="K47" s="67">
        <v>-15.060134986251061</v>
      </c>
      <c r="L47" s="287">
        <v>11</v>
      </c>
    </row>
    <row r="48" spans="1:12" ht="14.45" customHeight="1">
      <c r="A48" s="288" t="s">
        <v>77</v>
      </c>
      <c r="B48" s="462">
        <v>0.62629343603497423</v>
      </c>
      <c r="C48" s="463">
        <v>0.53581213080724588</v>
      </c>
      <c r="D48" s="463">
        <v>0.51786123743597967</v>
      </c>
      <c r="E48" s="463">
        <v>0.49077679328698925</v>
      </c>
      <c r="F48" s="464">
        <v>0.47977222174248391</v>
      </c>
      <c r="G48" s="65">
        <v>-14.447110574966265</v>
      </c>
      <c r="H48" s="65">
        <v>-3.3502215308603938</v>
      </c>
      <c r="I48" s="66">
        <v>-5.2300582069224122</v>
      </c>
      <c r="J48" s="66">
        <v>-2.2422762638799538</v>
      </c>
      <c r="K48" s="67">
        <v>-23.394978433768561</v>
      </c>
      <c r="L48" s="287">
        <v>29</v>
      </c>
    </row>
    <row r="49" spans="1:12" ht="14.45" customHeight="1">
      <c r="A49" s="288" t="s">
        <v>78</v>
      </c>
      <c r="B49" s="462">
        <v>0.44554380321620768</v>
      </c>
      <c r="C49" s="463">
        <v>0.41899803246618245</v>
      </c>
      <c r="D49" s="463">
        <v>0.36876107101501027</v>
      </c>
      <c r="E49" s="463">
        <v>0.35583883738059763</v>
      </c>
      <c r="F49" s="464">
        <v>0.34582730252586935</v>
      </c>
      <c r="G49" s="65">
        <v>-5.9580608143131206</v>
      </c>
      <c r="H49" s="65">
        <v>-11.989784571417248</v>
      </c>
      <c r="I49" s="66">
        <v>-3.5042293371272493</v>
      </c>
      <c r="J49" s="66">
        <v>-2.8135025756112597</v>
      </c>
      <c r="K49" s="67">
        <v>-22.380852336071928</v>
      </c>
      <c r="L49" s="287">
        <v>26</v>
      </c>
    </row>
    <row r="50" spans="1:12" ht="14.45" customHeight="1">
      <c r="A50" s="288" t="s">
        <v>158</v>
      </c>
      <c r="B50" s="462">
        <v>0.25598085441110974</v>
      </c>
      <c r="C50" s="463">
        <v>0.22610022169992605</v>
      </c>
      <c r="D50" s="463">
        <v>0.20428983898595865</v>
      </c>
      <c r="E50" s="463">
        <v>0.18359969993486358</v>
      </c>
      <c r="F50" s="464">
        <v>0.18407525004408823</v>
      </c>
      <c r="G50" s="65">
        <v>-11.672995146424062</v>
      </c>
      <c r="H50" s="65">
        <v>-9.6463340681344132</v>
      </c>
      <c r="I50" s="66">
        <v>-10.127835605429771</v>
      </c>
      <c r="J50" s="66">
        <v>0.25901464402902685</v>
      </c>
      <c r="K50" s="67">
        <v>-28.090227502538077</v>
      </c>
      <c r="L50" s="287">
        <v>41</v>
      </c>
    </row>
    <row r="51" spans="1:12" ht="14.45" customHeight="1">
      <c r="A51" s="288" t="s">
        <v>80</v>
      </c>
      <c r="B51" s="462">
        <v>0.38329959238686367</v>
      </c>
      <c r="C51" s="463">
        <v>0.3284755857014478</v>
      </c>
      <c r="D51" s="463">
        <v>0.30473783620135891</v>
      </c>
      <c r="E51" s="463">
        <v>0.30989230729940592</v>
      </c>
      <c r="F51" s="464">
        <v>0.29360392237816973</v>
      </c>
      <c r="G51" s="74">
        <v>-14.303173750855985</v>
      </c>
      <c r="H51" s="74">
        <v>-7.2266404364262806</v>
      </c>
      <c r="I51" s="75">
        <v>1.6914444108086186</v>
      </c>
      <c r="J51" s="75">
        <v>-5.2561436788100009</v>
      </c>
      <c r="K51" s="76">
        <v>-23.40093018365755</v>
      </c>
      <c r="L51" s="287">
        <v>30</v>
      </c>
    </row>
    <row r="52" spans="1:12" ht="14.45" customHeight="1">
      <c r="A52" s="289" t="s">
        <v>81</v>
      </c>
      <c r="B52" s="465">
        <v>0.9839374206353928</v>
      </c>
      <c r="C52" s="466">
        <v>0.83950568004491299</v>
      </c>
      <c r="D52" s="466">
        <v>0.83464981605722366</v>
      </c>
      <c r="E52" s="466">
        <v>0.78489772975850325</v>
      </c>
      <c r="F52" s="467">
        <v>0.76615933768006572</v>
      </c>
      <c r="G52" s="43">
        <v>-14.678955954049474</v>
      </c>
      <c r="H52" s="43">
        <v>-0.57841943218651604</v>
      </c>
      <c r="I52" s="51">
        <v>-5.9608335545729521</v>
      </c>
      <c r="J52" s="51">
        <v>-2.3873673432847031</v>
      </c>
      <c r="K52" s="45">
        <v>-22.133326610821804</v>
      </c>
      <c r="L52" s="290">
        <v>25</v>
      </c>
    </row>
    <row r="53" spans="1:12" ht="14.45" customHeight="1">
      <c r="A53" s="291" t="s">
        <v>82</v>
      </c>
      <c r="B53" s="468">
        <v>0.4108541022896588</v>
      </c>
      <c r="C53" s="469">
        <v>0.34314741359229861</v>
      </c>
      <c r="D53" s="469">
        <v>0.33267372652707089</v>
      </c>
      <c r="E53" s="469">
        <v>0.3095256555789857</v>
      </c>
      <c r="F53" s="470">
        <v>0.27623072193813336</v>
      </c>
      <c r="G53" s="43">
        <v>-16.479496814084595</v>
      </c>
      <c r="H53" s="43">
        <v>-3.0522412964102221</v>
      </c>
      <c r="I53" s="51">
        <v>-6.9581902934560542</v>
      </c>
      <c r="J53" s="51">
        <v>-10.756760559499417</v>
      </c>
      <c r="K53" s="45">
        <v>-32.766711979089301</v>
      </c>
      <c r="L53" s="287">
        <v>48</v>
      </c>
    </row>
    <row r="54" spans="1:12" ht="14.45" customHeight="1">
      <c r="A54" s="291" t="s">
        <v>83</v>
      </c>
      <c r="B54" s="468">
        <v>1.1218134171772578</v>
      </c>
      <c r="C54" s="469">
        <v>1.0755445325067359</v>
      </c>
      <c r="D54" s="469">
        <v>1.0256306142410974</v>
      </c>
      <c r="E54" s="469">
        <v>1.0189732058089258</v>
      </c>
      <c r="F54" s="470">
        <v>0.99324616899297569</v>
      </c>
      <c r="G54" s="43">
        <v>-4.1244723910456651</v>
      </c>
      <c r="H54" s="43">
        <v>-4.6408044257642969</v>
      </c>
      <c r="I54" s="51">
        <v>-0.64910391126513112</v>
      </c>
      <c r="J54" s="51">
        <v>-2.5248001291188382</v>
      </c>
      <c r="K54" s="45">
        <v>-11.460662371803956</v>
      </c>
      <c r="L54" s="287">
        <v>7</v>
      </c>
    </row>
    <row r="55" spans="1:12" ht="14.45" customHeight="1">
      <c r="A55" s="291" t="s">
        <v>84</v>
      </c>
      <c r="B55" s="468">
        <v>1.3417582310922351</v>
      </c>
      <c r="C55" s="469">
        <v>1.2981323747458751</v>
      </c>
      <c r="D55" s="469">
        <v>1.1692967539325605</v>
      </c>
      <c r="E55" s="469">
        <v>1.0475165212654025</v>
      </c>
      <c r="F55" s="470">
        <v>0.95705498575592185</v>
      </c>
      <c r="G55" s="43">
        <v>-3.2513947248788027</v>
      </c>
      <c r="H55" s="43">
        <v>-9.9246905261519025</v>
      </c>
      <c r="I55" s="51">
        <v>-10.41482688270438</v>
      </c>
      <c r="J55" s="51">
        <v>-8.6358099059099231</v>
      </c>
      <c r="K55" s="45">
        <v>-28.671577071165217</v>
      </c>
      <c r="L55" s="287">
        <v>42</v>
      </c>
    </row>
    <row r="56" spans="1:12" ht="14.45" customHeight="1">
      <c r="A56" s="291" t="s">
        <v>85</v>
      </c>
      <c r="B56" s="468">
        <v>0.85878882243324617</v>
      </c>
      <c r="C56" s="469">
        <v>0.73911100720240108</v>
      </c>
      <c r="D56" s="469">
        <v>0.69556953795861864</v>
      </c>
      <c r="E56" s="469">
        <v>0.6582858724645988</v>
      </c>
      <c r="F56" s="470">
        <v>0.66108309897991169</v>
      </c>
      <c r="G56" s="43">
        <v>-13.935651245641086</v>
      </c>
      <c r="H56" s="43">
        <v>-5.8910595052008023</v>
      </c>
      <c r="I56" s="51">
        <v>-5.3601636442333618</v>
      </c>
      <c r="J56" s="51">
        <v>0.42492580082877573</v>
      </c>
      <c r="K56" s="45">
        <v>-23.021459791845647</v>
      </c>
      <c r="L56" s="287">
        <v>28</v>
      </c>
    </row>
    <row r="57" spans="1:12">
      <c r="A57" s="304" t="s">
        <v>178</v>
      </c>
      <c r="B57" s="475">
        <v>1.4782899797857882</v>
      </c>
      <c r="C57" s="476">
        <v>1.675502444021262</v>
      </c>
      <c r="D57" s="476">
        <v>1.5188434351547642</v>
      </c>
      <c r="E57" s="476">
        <v>1.3829059879991819</v>
      </c>
      <c r="F57" s="477">
        <v>1.2761076448738724</v>
      </c>
      <c r="G57" s="43">
        <v>13.340580463384516</v>
      </c>
      <c r="H57" s="43">
        <v>-9.3499719696326427</v>
      </c>
      <c r="I57" s="51">
        <v>-8.9500631868439307</v>
      </c>
      <c r="J57" s="51">
        <v>-7.7227478984184303</v>
      </c>
      <c r="K57" s="45">
        <v>-13.676770977045594</v>
      </c>
      <c r="L57" s="287">
        <v>9</v>
      </c>
    </row>
    <row r="58" spans="1:12">
      <c r="A58" s="305" t="s">
        <v>204</v>
      </c>
      <c r="B58" s="590">
        <v>0.71707185820670916</v>
      </c>
      <c r="C58" s="590">
        <v>0.66480417183510054</v>
      </c>
      <c r="D58" s="590">
        <v>0.61563234493289887</v>
      </c>
      <c r="E58" s="590">
        <v>0.58521012437496822</v>
      </c>
      <c r="F58" s="591">
        <v>0.57418055197171458</v>
      </c>
      <c r="G58" s="480">
        <v>-7.2890444344479475</v>
      </c>
      <c r="H58" s="481">
        <v>-7.3964377760250226</v>
      </c>
      <c r="I58" s="481">
        <v>-4.941621538947329</v>
      </c>
      <c r="J58" s="481">
        <v>-1.8847200251420357</v>
      </c>
      <c r="K58" s="588">
        <v>-19.927055371039749</v>
      </c>
      <c r="L58" s="306"/>
    </row>
    <row r="59" spans="1:12" ht="16.149999999999999" customHeight="1">
      <c r="A59" s="284" t="s">
        <v>194</v>
      </c>
      <c r="B59" s="497">
        <v>1.1246600083212104</v>
      </c>
      <c r="C59" s="589">
        <v>1.0382065838634096</v>
      </c>
      <c r="D59" s="589">
        <v>0.99382792466466618</v>
      </c>
      <c r="E59" s="589">
        <v>0.9895130196703501</v>
      </c>
      <c r="F59" s="589">
        <v>0.98949913368289921</v>
      </c>
      <c r="G59" s="307">
        <v>-7.6870719878135052</v>
      </c>
      <c r="H59" s="294">
        <v>-4.2745499680420078</v>
      </c>
      <c r="I59" s="294">
        <v>-0.43417023080449285</v>
      </c>
      <c r="J59" s="608">
        <v>-1.4033152848778199E-3</v>
      </c>
      <c r="K59" s="609">
        <v>-12.017931965062663</v>
      </c>
      <c r="L59" s="295"/>
    </row>
    <row r="60" spans="1:12" ht="16.899999999999999" customHeight="1">
      <c r="A60" s="657" t="s">
        <v>195</v>
      </c>
      <c r="B60" s="658">
        <v>0.736549271925514</v>
      </c>
      <c r="C60" s="659">
        <v>0.68322155728708889</v>
      </c>
      <c r="D60" s="659">
        <v>0.63285299188692012</v>
      </c>
      <c r="E60" s="659">
        <v>0.60221909444480359</v>
      </c>
      <c r="F60" s="659">
        <v>0.59147780699762342</v>
      </c>
      <c r="G60" s="660">
        <v>-7.240210081127886</v>
      </c>
      <c r="H60" s="661">
        <v>-7.3722154787050949</v>
      </c>
      <c r="I60" s="661">
        <v>-4.8406024518866904</v>
      </c>
      <c r="J60" s="661">
        <v>-1.7836178803136014</v>
      </c>
      <c r="K60" s="662">
        <v>-19.696097797862112</v>
      </c>
      <c r="L60" s="663"/>
    </row>
    <row r="61" spans="1:12" ht="13.5" customHeight="1">
      <c r="A61" s="869" t="s">
        <v>206</v>
      </c>
      <c r="B61" s="870"/>
      <c r="C61" s="870"/>
      <c r="D61" s="870"/>
      <c r="E61" s="870"/>
      <c r="F61" s="870"/>
      <c r="G61" s="870"/>
      <c r="H61" s="870"/>
      <c r="I61" s="870"/>
      <c r="J61" s="870"/>
      <c r="K61" s="870"/>
      <c r="L61" s="871"/>
    </row>
    <row r="62" spans="1:12" ht="16.149999999999999" customHeight="1">
      <c r="A62" s="850" t="s">
        <v>212</v>
      </c>
      <c r="B62" s="851"/>
      <c r="C62" s="851"/>
      <c r="D62" s="851"/>
      <c r="E62" s="851"/>
      <c r="F62" s="851"/>
      <c r="G62" s="851"/>
      <c r="H62" s="851"/>
      <c r="I62" s="851"/>
      <c r="J62" s="851"/>
      <c r="K62" s="851"/>
      <c r="L62" s="852"/>
    </row>
    <row r="63" spans="1:12" ht="16.149999999999999" customHeight="1">
      <c r="A63" s="872" t="s">
        <v>213</v>
      </c>
      <c r="B63" s="873"/>
      <c r="C63" s="873"/>
      <c r="D63" s="873"/>
      <c r="E63" s="873"/>
      <c r="F63" s="873"/>
      <c r="G63" s="873"/>
      <c r="H63" s="873"/>
      <c r="I63" s="873"/>
      <c r="J63" s="873"/>
      <c r="K63" s="873"/>
      <c r="L63" s="874"/>
    </row>
    <row r="64" spans="1:12">
      <c r="A64" s="656"/>
      <c r="B64" s="656"/>
      <c r="C64" s="656"/>
      <c r="D64" s="656"/>
      <c r="E64" s="656"/>
      <c r="F64" s="656"/>
      <c r="G64" s="656"/>
      <c r="H64" s="656"/>
      <c r="I64" s="656"/>
      <c r="J64" s="656"/>
      <c r="K64" s="656"/>
      <c r="L64" s="656"/>
    </row>
  </sheetData>
  <mergeCells count="20">
    <mergeCell ref="A61:L61"/>
    <mergeCell ref="A62:L62"/>
    <mergeCell ref="A63:L63"/>
    <mergeCell ref="E5:E6"/>
    <mergeCell ref="F5:F6"/>
    <mergeCell ref="G5:G6"/>
    <mergeCell ref="H5:H6"/>
    <mergeCell ref="I5:I6"/>
    <mergeCell ref="J5:J6"/>
    <mergeCell ref="A1:L1"/>
    <mergeCell ref="A2:L2"/>
    <mergeCell ref="A3:L3"/>
    <mergeCell ref="A4:A6"/>
    <mergeCell ref="B4:F4"/>
    <mergeCell ref="G4:K4"/>
    <mergeCell ref="L4:L6"/>
    <mergeCell ref="B5:B6"/>
    <mergeCell ref="C5:C6"/>
    <mergeCell ref="D5:D6"/>
    <mergeCell ref="K5: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Z70"/>
  <sheetViews>
    <sheetView topLeftCell="A21" zoomScale="89" zoomScaleNormal="89" zoomScaleSheetLayoutView="100" workbookViewId="0">
      <selection activeCell="L25" sqref="L25"/>
    </sheetView>
  </sheetViews>
  <sheetFormatPr defaultColWidth="9.140625" defaultRowHeight="14.45"/>
  <cols>
    <col min="1" max="1" width="8.42578125" style="10" customWidth="1"/>
    <col min="2" max="2" width="13.140625" style="2" customWidth="1"/>
    <col min="3" max="3" width="11.42578125" style="2" customWidth="1"/>
    <col min="4" max="4" width="13" style="2" customWidth="1"/>
    <col min="5" max="5" width="11.42578125" style="2" customWidth="1"/>
    <col min="6" max="6" width="10.42578125" style="2" customWidth="1"/>
    <col min="7" max="7" width="11.42578125" style="2" customWidth="1"/>
    <col min="8" max="8" width="13.42578125" style="2" customWidth="1"/>
    <col min="9" max="9" width="10.5703125" style="2" customWidth="1"/>
    <col min="10" max="10" width="11.42578125" style="2" customWidth="1"/>
    <col min="11" max="11" width="9.140625" style="2"/>
    <col min="12" max="12" width="10.5703125" style="2" customWidth="1"/>
    <col min="26" max="16384" width="9.140625" style="2"/>
  </cols>
  <sheetData>
    <row r="1" spans="1:25" s="178" customFormat="1">
      <c r="A1" s="699" t="s">
        <v>214</v>
      </c>
      <c r="B1" s="700"/>
      <c r="C1" s="700"/>
      <c r="D1" s="700"/>
      <c r="E1" s="700"/>
      <c r="F1" s="700"/>
      <c r="G1" s="700"/>
      <c r="H1" s="700"/>
      <c r="I1" s="700"/>
      <c r="J1" s="700"/>
      <c r="K1" s="701"/>
      <c r="M1"/>
      <c r="N1"/>
      <c r="O1"/>
      <c r="P1"/>
      <c r="Q1"/>
      <c r="R1"/>
      <c r="S1"/>
      <c r="T1"/>
      <c r="U1"/>
      <c r="V1"/>
      <c r="W1"/>
      <c r="X1"/>
      <c r="Y1"/>
    </row>
    <row r="2" spans="1:25" s="178" customFormat="1" ht="14.25" customHeight="1">
      <c r="A2" s="702" t="s">
        <v>215</v>
      </c>
      <c r="B2" s="703"/>
      <c r="C2" s="703"/>
      <c r="D2" s="727"/>
      <c r="E2" s="703"/>
      <c r="F2" s="703"/>
      <c r="G2" s="703"/>
      <c r="H2" s="703"/>
      <c r="I2" s="703"/>
      <c r="J2" s="703"/>
      <c r="K2" s="704"/>
      <c r="M2"/>
      <c r="N2"/>
      <c r="O2"/>
      <c r="P2"/>
      <c r="Q2"/>
      <c r="R2"/>
      <c r="S2"/>
      <c r="T2"/>
      <c r="U2"/>
      <c r="V2"/>
      <c r="W2"/>
      <c r="X2"/>
      <c r="Y2"/>
    </row>
    <row r="3" spans="1:25" s="178" customFormat="1" ht="18.75" customHeight="1">
      <c r="A3" s="705" t="s">
        <v>96</v>
      </c>
      <c r="B3" s="706"/>
      <c r="C3" s="706"/>
      <c r="D3" s="819"/>
      <c r="E3" s="706"/>
      <c r="F3" s="706"/>
      <c r="G3" s="706"/>
      <c r="H3" s="706"/>
      <c r="I3" s="706"/>
      <c r="J3" s="706"/>
      <c r="K3" s="707"/>
      <c r="M3"/>
      <c r="N3"/>
      <c r="O3"/>
      <c r="P3"/>
      <c r="Q3"/>
      <c r="R3"/>
      <c r="S3"/>
      <c r="T3"/>
      <c r="U3"/>
      <c r="V3"/>
      <c r="W3"/>
      <c r="X3"/>
      <c r="Y3"/>
    </row>
    <row r="4" spans="1:25" ht="28.5" customHeight="1">
      <c r="A4" s="728" t="s">
        <v>25</v>
      </c>
      <c r="B4" s="875" t="s">
        <v>216</v>
      </c>
      <c r="C4" s="809" t="s">
        <v>4</v>
      </c>
      <c r="D4" s="806" t="s">
        <v>217</v>
      </c>
      <c r="E4" s="808"/>
      <c r="F4" s="806" t="s">
        <v>218</v>
      </c>
      <c r="G4" s="808"/>
      <c r="H4" s="876" t="s">
        <v>219</v>
      </c>
      <c r="I4" s="877"/>
      <c r="J4" s="876" t="s">
        <v>220</v>
      </c>
      <c r="K4" s="878"/>
    </row>
    <row r="5" spans="1:25" ht="15" customHeight="1">
      <c r="A5" s="729"/>
      <c r="B5" s="810"/>
      <c r="C5" s="810"/>
      <c r="D5" s="316" t="s">
        <v>221</v>
      </c>
      <c r="E5" s="317" t="s">
        <v>222</v>
      </c>
      <c r="F5" s="316" t="s">
        <v>221</v>
      </c>
      <c r="G5" s="318" t="s">
        <v>222</v>
      </c>
      <c r="H5" s="316" t="s">
        <v>221</v>
      </c>
      <c r="I5" s="317" t="s">
        <v>222</v>
      </c>
      <c r="J5" s="319" t="s">
        <v>221</v>
      </c>
      <c r="K5" s="317" t="s">
        <v>222</v>
      </c>
    </row>
    <row r="6" spans="1:25" ht="15.75" customHeight="1">
      <c r="A6" s="36">
        <v>2003</v>
      </c>
      <c r="B6" s="320">
        <v>84721.233376972668</v>
      </c>
      <c r="C6" s="321">
        <v>9.9720182407731954</v>
      </c>
      <c r="D6" s="322">
        <v>46598.477319587539</v>
      </c>
      <c r="E6" s="323">
        <v>55.002123390065115</v>
      </c>
      <c r="F6" s="322">
        <v>15736.479047007866</v>
      </c>
      <c r="G6" s="324">
        <v>18.574421570313284</v>
      </c>
      <c r="H6" s="322">
        <v>18416.330010377264</v>
      </c>
      <c r="I6" s="323">
        <v>21.737561265701359</v>
      </c>
      <c r="J6" s="28">
        <v>3969.9470000000001</v>
      </c>
      <c r="K6" s="323">
        <v>4.6858937739202418</v>
      </c>
    </row>
    <row r="7" spans="1:25" ht="15.75" customHeight="1">
      <c r="A7" s="35">
        <v>2004</v>
      </c>
      <c r="B7" s="325">
        <v>88651.277950534277</v>
      </c>
      <c r="C7" s="326">
        <v>4.6387952782446149</v>
      </c>
      <c r="D7" s="327">
        <v>48757.806831310751</v>
      </c>
      <c r="E7" s="328">
        <v>54.99955325913821</v>
      </c>
      <c r="F7" s="327">
        <v>16078.6225426039</v>
      </c>
      <c r="G7" s="329">
        <v>18.136932613171648</v>
      </c>
      <c r="H7" s="327">
        <v>19741.971576619628</v>
      </c>
      <c r="I7" s="328">
        <v>22.269246459859577</v>
      </c>
      <c r="J7" s="31">
        <v>4072.877</v>
      </c>
      <c r="K7" s="328">
        <v>4.5942676678305618</v>
      </c>
    </row>
    <row r="8" spans="1:25" ht="15.75" customHeight="1">
      <c r="A8" s="36">
        <v>2005</v>
      </c>
      <c r="B8" s="320">
        <v>92486.157201869035</v>
      </c>
      <c r="C8" s="321">
        <v>4.3258025603133969</v>
      </c>
      <c r="D8" s="322">
        <v>52210.725631780995</v>
      </c>
      <c r="E8" s="323">
        <v>56.452475928717561</v>
      </c>
      <c r="F8" s="322">
        <v>17344.278078255567</v>
      </c>
      <c r="G8" s="324">
        <v>18.753377373435796</v>
      </c>
      <c r="H8" s="322">
        <v>18834.828491832475</v>
      </c>
      <c r="I8" s="323">
        <v>20.365024411947179</v>
      </c>
      <c r="J8" s="28">
        <v>4096.3249999999998</v>
      </c>
      <c r="K8" s="323">
        <v>4.4291222858994708</v>
      </c>
    </row>
    <row r="9" spans="1:25" ht="16.5" customHeight="1">
      <c r="A9" s="35">
        <v>2006</v>
      </c>
      <c r="B9" s="325">
        <v>90046.324117665135</v>
      </c>
      <c r="C9" s="326">
        <v>-2.6380521777745498</v>
      </c>
      <c r="D9" s="327">
        <v>52902.659765466509</v>
      </c>
      <c r="E9" s="328">
        <v>58.750493464161465</v>
      </c>
      <c r="F9" s="327">
        <v>16751.129440570334</v>
      </c>
      <c r="G9" s="329">
        <v>18.602790957553509</v>
      </c>
      <c r="H9" s="327">
        <v>16254.653311628292</v>
      </c>
      <c r="I9" s="328">
        <v>18.051434604246637</v>
      </c>
      <c r="J9" s="31">
        <v>4137.8815999999997</v>
      </c>
      <c r="K9" s="328">
        <v>4.5952809740383804</v>
      </c>
    </row>
    <row r="10" spans="1:25" ht="15" customHeight="1">
      <c r="A10" s="36">
        <v>2007</v>
      </c>
      <c r="B10" s="320">
        <v>89051.32363431697</v>
      </c>
      <c r="C10" s="321">
        <v>-1.1049873419019087</v>
      </c>
      <c r="D10" s="322">
        <v>53561.329847599161</v>
      </c>
      <c r="E10" s="323">
        <v>60.146584757734779</v>
      </c>
      <c r="F10" s="322">
        <v>16890.830885806885</v>
      </c>
      <c r="G10" s="324">
        <v>18.967523666653065</v>
      </c>
      <c r="H10" s="322">
        <v>14362.889283910921</v>
      </c>
      <c r="I10" s="323">
        <v>16.128776864554109</v>
      </c>
      <c r="J10" s="28">
        <v>4236.2736169999998</v>
      </c>
      <c r="K10" s="323">
        <v>4.7571147110580423</v>
      </c>
    </row>
    <row r="11" spans="1:25" ht="16.5" customHeight="1">
      <c r="A11" s="35">
        <v>2008</v>
      </c>
      <c r="B11" s="325">
        <v>82968.617313378592</v>
      </c>
      <c r="C11" s="326">
        <v>-6.8305625033902766</v>
      </c>
      <c r="D11" s="327">
        <v>48488.292229619059</v>
      </c>
      <c r="E11" s="328">
        <v>58.441726281245835</v>
      </c>
      <c r="F11" s="327">
        <v>17486.306087425703</v>
      </c>
      <c r="G11" s="329">
        <v>21.075807520545549</v>
      </c>
      <c r="H11" s="327">
        <v>12653.510522333834</v>
      </c>
      <c r="I11" s="328">
        <v>15.250959859365368</v>
      </c>
      <c r="J11" s="31">
        <v>4340.5084740000002</v>
      </c>
      <c r="K11" s="328">
        <v>5.2315063388432508</v>
      </c>
    </row>
    <row r="12" spans="1:25" ht="16.5" customHeight="1">
      <c r="A12" s="330">
        <v>2009</v>
      </c>
      <c r="B12" s="320">
        <v>76106.929341578376</v>
      </c>
      <c r="C12" s="321">
        <v>-8.2702209509929698</v>
      </c>
      <c r="D12" s="322">
        <v>44008.880392206265</v>
      </c>
      <c r="E12" s="323">
        <v>57.825063726705295</v>
      </c>
      <c r="F12" s="322">
        <v>17037.244059641944</v>
      </c>
      <c r="G12" s="324">
        <v>22.385930173554165</v>
      </c>
      <c r="H12" s="322">
        <v>10995.767749730161</v>
      </c>
      <c r="I12" s="323">
        <v>14.447787927929193</v>
      </c>
      <c r="J12" s="28">
        <v>4065.0371399999999</v>
      </c>
      <c r="K12" s="323">
        <v>5.341218171811339</v>
      </c>
    </row>
    <row r="13" spans="1:25" ht="16.5" customHeight="1">
      <c r="A13" s="331">
        <v>2010</v>
      </c>
      <c r="B13" s="325">
        <v>74930.915413603638</v>
      </c>
      <c r="C13" s="326">
        <v>-1.5452126871347363</v>
      </c>
      <c r="D13" s="327">
        <v>43837.810065666774</v>
      </c>
      <c r="E13" s="328">
        <v>58.504303362224853</v>
      </c>
      <c r="F13" s="327">
        <v>16979.90678159277</v>
      </c>
      <c r="G13" s="329">
        <v>22.660749155227968</v>
      </c>
      <c r="H13" s="327">
        <v>9885.4406323440962</v>
      </c>
      <c r="I13" s="328">
        <v>13.192739709342192</v>
      </c>
      <c r="J13" s="31">
        <v>4227.7579340000002</v>
      </c>
      <c r="K13" s="328">
        <v>5.6422077732049898</v>
      </c>
    </row>
    <row r="14" spans="1:25" ht="16.5" customHeight="1">
      <c r="A14" s="330">
        <v>2011</v>
      </c>
      <c r="B14" s="320">
        <v>81260.350847754031</v>
      </c>
      <c r="C14" s="321">
        <v>8.4470280380443477</v>
      </c>
      <c r="D14" s="322">
        <v>47746.647616711169</v>
      </c>
      <c r="E14" s="323">
        <v>58.757619329219089</v>
      </c>
      <c r="F14" s="322">
        <v>18338.181787363344</v>
      </c>
      <c r="G14" s="324">
        <v>22.567194943227591</v>
      </c>
      <c r="H14" s="322">
        <v>10728.967092679519</v>
      </c>
      <c r="I14" s="323">
        <v>13.203200553220427</v>
      </c>
      <c r="J14" s="28">
        <v>4446.5543509999998</v>
      </c>
      <c r="K14" s="323">
        <v>5.4719851743329002</v>
      </c>
    </row>
    <row r="15" spans="1:25" ht="18" customHeight="1">
      <c r="A15" s="331">
        <v>2012</v>
      </c>
      <c r="B15" s="325">
        <v>87159.578018873814</v>
      </c>
      <c r="C15" s="326">
        <v>7.2596624424774214</v>
      </c>
      <c r="D15" s="327">
        <v>52513.08348604964</v>
      </c>
      <c r="E15" s="328">
        <v>60.249354895543775</v>
      </c>
      <c r="F15" s="327">
        <v>18744.896978462988</v>
      </c>
      <c r="G15" s="329">
        <v>21.506410889694656</v>
      </c>
      <c r="H15" s="327">
        <v>11362.280919361181</v>
      </c>
      <c r="I15" s="328">
        <v>13.036181653955181</v>
      </c>
      <c r="J15" s="31">
        <v>4539.3166350000001</v>
      </c>
      <c r="K15" s="328">
        <v>5.2080525608063883</v>
      </c>
    </row>
    <row r="16" spans="1:25" ht="18" customHeight="1">
      <c r="A16" s="330">
        <v>2013</v>
      </c>
      <c r="B16" s="320">
        <v>91822.405743679672</v>
      </c>
      <c r="C16" s="321">
        <v>5.3497594077338864</v>
      </c>
      <c r="D16" s="322">
        <v>56362.45990199098</v>
      </c>
      <c r="E16" s="323">
        <v>61.382033552165481</v>
      </c>
      <c r="F16" s="322">
        <v>18354.446089046582</v>
      </c>
      <c r="G16" s="324">
        <v>19.989071229828845</v>
      </c>
      <c r="H16" s="322">
        <v>12501.7556216421</v>
      </c>
      <c r="I16" s="323">
        <v>13.615147109672218</v>
      </c>
      <c r="J16" s="28">
        <v>4603.7441310000004</v>
      </c>
      <c r="K16" s="323">
        <v>5.0137481083334459</v>
      </c>
    </row>
    <row r="17" spans="1:26" ht="16.5" customHeight="1">
      <c r="A17" s="331">
        <v>2014</v>
      </c>
      <c r="B17" s="325">
        <v>96601.57448225026</v>
      </c>
      <c r="C17" s="326">
        <v>5.2047958228316711</v>
      </c>
      <c r="D17" s="327">
        <v>58831.882681763236</v>
      </c>
      <c r="E17" s="328">
        <v>60.901577429851429</v>
      </c>
      <c r="F17" s="327">
        <v>19090.811996111071</v>
      </c>
      <c r="G17" s="329">
        <v>19.762423230088089</v>
      </c>
      <c r="H17" s="327">
        <v>13764.399144100949</v>
      </c>
      <c r="I17" s="328">
        <v>14.248628159399249</v>
      </c>
      <c r="J17" s="31">
        <v>4914.4806602750004</v>
      </c>
      <c r="K17" s="328">
        <v>5.0873711806612381</v>
      </c>
    </row>
    <row r="18" spans="1:26" ht="16.5" customHeight="1">
      <c r="A18" s="330">
        <v>2015</v>
      </c>
      <c r="B18" s="320">
        <v>99207.678181552372</v>
      </c>
      <c r="C18" s="321">
        <v>2.6977859452808004</v>
      </c>
      <c r="D18" s="322">
        <v>60833.983779914546</v>
      </c>
      <c r="E18" s="323">
        <v>61.319834205359527</v>
      </c>
      <c r="F18" s="322">
        <v>19211.093724954895</v>
      </c>
      <c r="G18" s="324">
        <v>19.364523066247095</v>
      </c>
      <c r="H18" s="322">
        <v>13731.028482457947</v>
      </c>
      <c r="I18" s="323">
        <v>13.840691299447453</v>
      </c>
      <c r="J18" s="28">
        <v>5431.5721942249993</v>
      </c>
      <c r="K18" s="323">
        <v>5.474951428945948</v>
      </c>
    </row>
    <row r="19" spans="1:26" ht="18" customHeight="1">
      <c r="A19" s="331">
        <v>2016</v>
      </c>
      <c r="B19" s="325">
        <v>100188.34742975219</v>
      </c>
      <c r="C19" s="326">
        <v>0.98850136015195356</v>
      </c>
      <c r="D19" s="182">
        <v>61716.324698768069</v>
      </c>
      <c r="E19" s="328">
        <v>61.600302113018614</v>
      </c>
      <c r="F19" s="182">
        <v>19339.814737662786</v>
      </c>
      <c r="G19" s="329">
        <v>19.303457172225585</v>
      </c>
      <c r="H19" s="182">
        <v>13473.860263923831</v>
      </c>
      <c r="I19" s="328">
        <v>13.44853030275914</v>
      </c>
      <c r="J19" s="31">
        <v>5658.3477293975002</v>
      </c>
      <c r="K19" s="328">
        <v>5.6477104119966581</v>
      </c>
    </row>
    <row r="20" spans="1:26" ht="18" customHeight="1">
      <c r="A20" s="332">
        <v>2017</v>
      </c>
      <c r="B20" s="333">
        <v>101774.15133069259</v>
      </c>
      <c r="C20" s="334">
        <v>1.5828226950766906</v>
      </c>
      <c r="D20" s="335">
        <v>62525.079999081077</v>
      </c>
      <c r="E20" s="336">
        <v>61.435127860629038</v>
      </c>
      <c r="F20" s="335">
        <v>20320.313032011236</v>
      </c>
      <c r="G20" s="336">
        <v>19.96608447854787</v>
      </c>
      <c r="H20" s="335">
        <v>12678.63607311027</v>
      </c>
      <c r="I20" s="336">
        <v>12.457619058805852</v>
      </c>
      <c r="J20" s="337">
        <v>6250.1222264900007</v>
      </c>
      <c r="K20" s="336">
        <v>6.1411686020172365</v>
      </c>
    </row>
    <row r="21" spans="1:26" ht="18" customHeight="1">
      <c r="A21" s="338">
        <v>2018</v>
      </c>
      <c r="B21" s="325">
        <v>101612.34954407545</v>
      </c>
      <c r="C21" s="326">
        <v>-0.15898121920113484</v>
      </c>
      <c r="D21" s="182">
        <v>62116.062348616862</v>
      </c>
      <c r="E21" s="328">
        <v>61.130426200482013</v>
      </c>
      <c r="F21" s="182">
        <v>19863.478019427352</v>
      </c>
      <c r="G21" s="328">
        <v>19.54829123482806</v>
      </c>
      <c r="H21" s="182">
        <v>12628.881982911238</v>
      </c>
      <c r="I21" s="328">
        <v>12.428491260733347</v>
      </c>
      <c r="J21" s="182">
        <v>7003.927193120001</v>
      </c>
      <c r="K21" s="328">
        <v>6.8927913039565842</v>
      </c>
    </row>
    <row r="22" spans="1:26" ht="18" customHeight="1">
      <c r="A22" s="332">
        <v>2019</v>
      </c>
      <c r="B22" s="320">
        <v>100504.96091174441</v>
      </c>
      <c r="C22" s="321">
        <v>-1.0898169733302956</v>
      </c>
      <c r="D22" s="339">
        <v>61318.614066919079</v>
      </c>
      <c r="E22" s="323">
        <v>61.01053471456428</v>
      </c>
      <c r="F22" s="339">
        <v>19680.774388328031</v>
      </c>
      <c r="G22" s="323">
        <v>19.581893480472221</v>
      </c>
      <c r="H22" s="339">
        <v>12014.873483762294</v>
      </c>
      <c r="I22" s="323">
        <v>11.95450789171772</v>
      </c>
      <c r="J22" s="493">
        <v>7490.6989727350001</v>
      </c>
      <c r="K22" s="323">
        <v>7.4530639132457805</v>
      </c>
    </row>
    <row r="23" spans="1:26" ht="18" customHeight="1">
      <c r="A23" s="340">
        <v>2020</v>
      </c>
      <c r="B23" s="325">
        <v>93513.750050000046</v>
      </c>
      <c r="C23" s="326">
        <v>-6.9560853497405901</v>
      </c>
      <c r="D23" s="182">
        <v>56556.994246790324</v>
      </c>
      <c r="E23" s="328">
        <v>60.479869769472792</v>
      </c>
      <c r="F23" s="182">
        <v>18651.406732132131</v>
      </c>
      <c r="G23" s="328">
        <v>19.945095477573698</v>
      </c>
      <c r="H23" s="182">
        <v>10762.264405890084</v>
      </c>
      <c r="I23" s="328">
        <v>11.508750745356382</v>
      </c>
      <c r="J23" s="492">
        <v>7543.0846651875008</v>
      </c>
      <c r="K23" s="328">
        <v>8.0662840075971225</v>
      </c>
    </row>
    <row r="24" spans="1:26" ht="18" customHeight="1">
      <c r="A24" s="443">
        <v>2021</v>
      </c>
      <c r="B24" s="320">
        <v>96228.807750124557</v>
      </c>
      <c r="C24" s="321">
        <v>2.9033780579570605</v>
      </c>
      <c r="D24" s="339">
        <v>57129.044801635835</v>
      </c>
      <c r="E24" s="323">
        <v>59.367923324979458</v>
      </c>
      <c r="F24" s="339">
        <v>19466.006517012203</v>
      </c>
      <c r="G24" s="323">
        <v>20.228876333539532</v>
      </c>
      <c r="H24" s="339">
        <v>11530.415182579012</v>
      </c>
      <c r="I24" s="323">
        <v>11.982290389089941</v>
      </c>
      <c r="J24" s="493">
        <v>8103.3412488974991</v>
      </c>
      <c r="K24" s="444">
        <v>8.4209099523910602</v>
      </c>
    </row>
    <row r="25" spans="1:26" ht="18" customHeight="1">
      <c r="A25" s="340">
        <v>2022</v>
      </c>
      <c r="B25" s="325">
        <v>102973.43634544915</v>
      </c>
      <c r="C25" s="326">
        <v>7.008949557847834</v>
      </c>
      <c r="D25" s="182">
        <v>62795.870228000458</v>
      </c>
      <c r="E25" s="328">
        <v>60.982591682515682</v>
      </c>
      <c r="F25" s="182">
        <v>20102.068709004488</v>
      </c>
      <c r="G25" s="328">
        <v>19.521606175759025</v>
      </c>
      <c r="H25" s="182">
        <v>11640.063211536706</v>
      </c>
      <c r="I25" s="328">
        <v>11.30394752728977</v>
      </c>
      <c r="J25" s="492">
        <v>8435.4341969074994</v>
      </c>
      <c r="K25" s="328">
        <v>8.1918546144355204</v>
      </c>
    </row>
    <row r="26" spans="1:26" ht="18" customHeight="1">
      <c r="A26" s="443">
        <v>2023</v>
      </c>
      <c r="B26" s="320">
        <v>106553.54873400286</v>
      </c>
      <c r="C26" s="321">
        <v>3.476733918583975</v>
      </c>
      <c r="D26" s="339">
        <v>64886.314000346822</v>
      </c>
      <c r="E26" s="323">
        <v>60.895497870584393</v>
      </c>
      <c r="F26" s="339">
        <v>20725.348876979584</v>
      </c>
      <c r="G26" s="323">
        <v>19.450641600607536</v>
      </c>
      <c r="H26" s="339">
        <v>11707.872781893959</v>
      </c>
      <c r="I26" s="323">
        <v>10.987783064007701</v>
      </c>
      <c r="J26" s="493">
        <v>9234.0130747825006</v>
      </c>
      <c r="K26" s="323">
        <v>8.6660774648003684</v>
      </c>
    </row>
    <row r="27" spans="1:26" ht="42.75" customHeight="1">
      <c r="A27" s="879" t="s">
        <v>223</v>
      </c>
      <c r="B27" s="880"/>
      <c r="C27" s="880"/>
      <c r="D27" s="880"/>
      <c r="E27" s="880"/>
      <c r="F27" s="880"/>
      <c r="G27" s="880"/>
      <c r="H27" s="880"/>
      <c r="I27" s="880"/>
      <c r="J27" s="880"/>
      <c r="K27" s="881"/>
      <c r="L27" s="10"/>
    </row>
    <row r="28" spans="1:26" ht="28.5" customHeight="1">
      <c r="A28" s="882" t="s">
        <v>224</v>
      </c>
      <c r="B28" s="848"/>
      <c r="C28" s="848"/>
      <c r="D28" s="848"/>
      <c r="E28" s="848"/>
      <c r="F28" s="848"/>
      <c r="G28" s="848"/>
      <c r="H28" s="848"/>
      <c r="I28" s="848"/>
      <c r="J28" s="848"/>
      <c r="K28" s="849"/>
      <c r="L28" s="10"/>
    </row>
    <row r="29" spans="1:26" ht="43.5" customHeight="1">
      <c r="A29" s="841" t="s">
        <v>225</v>
      </c>
      <c r="B29" s="842"/>
      <c r="C29" s="842"/>
      <c r="D29" s="842"/>
      <c r="E29" s="842"/>
      <c r="F29" s="842"/>
      <c r="G29" s="842"/>
      <c r="H29" s="842"/>
      <c r="I29" s="842"/>
      <c r="J29" s="842"/>
      <c r="K29" s="843"/>
      <c r="L29" s="10"/>
    </row>
    <row r="30" spans="1:26" ht="14.25" customHeight="1">
      <c r="A30" s="883"/>
      <c r="B30" s="883"/>
      <c r="C30" s="883"/>
      <c r="D30" s="883"/>
      <c r="E30" s="883"/>
      <c r="F30" s="883"/>
      <c r="G30" s="883"/>
      <c r="H30" s="883"/>
      <c r="I30" s="883"/>
      <c r="Z30"/>
    </row>
    <row r="31" spans="1:26">
      <c r="A31" s="884"/>
      <c r="B31" s="884"/>
      <c r="C31" s="884"/>
      <c r="D31" s="884"/>
      <c r="E31" s="884"/>
      <c r="F31" s="884"/>
      <c r="G31" s="884"/>
      <c r="H31" s="884"/>
      <c r="I31" s="884"/>
      <c r="J31"/>
      <c r="K31"/>
      <c r="L31"/>
      <c r="Z31"/>
    </row>
    <row r="32" spans="1:26">
      <c r="B32" s="511"/>
      <c r="D32" s="283"/>
      <c r="E32" s="283"/>
      <c r="F32" s="283"/>
      <c r="G32" s="283"/>
      <c r="H32" s="283"/>
      <c r="I32" s="283"/>
      <c r="J32"/>
      <c r="K32"/>
      <c r="L32"/>
      <c r="Z32"/>
    </row>
    <row r="33" spans="1:26">
      <c r="B33" s="511"/>
      <c r="D33" s="283"/>
      <c r="E33" s="283"/>
      <c r="F33" s="191"/>
      <c r="G33" s="191"/>
      <c r="H33" s="341"/>
      <c r="I33" s="341"/>
      <c r="J33"/>
      <c r="K33"/>
      <c r="L33"/>
      <c r="Z33"/>
    </row>
    <row r="34" spans="1:26">
      <c r="B34" s="511"/>
      <c r="J34"/>
      <c r="K34"/>
      <c r="L34"/>
      <c r="Z34"/>
    </row>
    <row r="35" spans="1:26">
      <c r="B35" s="511"/>
      <c r="J35"/>
      <c r="K35"/>
      <c r="L35"/>
      <c r="Z35"/>
    </row>
    <row r="36" spans="1:26">
      <c r="B36" s="511"/>
      <c r="J36"/>
      <c r="K36"/>
      <c r="L36"/>
      <c r="Z36"/>
    </row>
    <row r="37" spans="1:26">
      <c r="J37"/>
      <c r="K37"/>
      <c r="L37"/>
      <c r="Z37"/>
    </row>
    <row r="38" spans="1:26">
      <c r="J38"/>
      <c r="K38"/>
      <c r="L38"/>
      <c r="Z38"/>
    </row>
    <row r="39" spans="1:26">
      <c r="J39"/>
      <c r="K39"/>
      <c r="L39"/>
      <c r="Z39"/>
    </row>
    <row r="40" spans="1:26">
      <c r="J40"/>
      <c r="K40"/>
      <c r="L40"/>
      <c r="Z40"/>
    </row>
    <row r="41" spans="1:26">
      <c r="J41"/>
      <c r="K41"/>
      <c r="L41"/>
      <c r="Z41"/>
    </row>
    <row r="42" spans="1:26">
      <c r="J42"/>
      <c r="K42"/>
      <c r="L42"/>
      <c r="Z42"/>
    </row>
    <row r="43" spans="1:26">
      <c r="J43"/>
      <c r="K43"/>
      <c r="L43"/>
      <c r="Z43"/>
    </row>
    <row r="44" spans="1:26">
      <c r="J44"/>
      <c r="K44"/>
      <c r="L44"/>
      <c r="Z44"/>
    </row>
    <row r="45" spans="1:26">
      <c r="A45" s="2"/>
      <c r="J45"/>
      <c r="K45"/>
      <c r="L45"/>
      <c r="Z45"/>
    </row>
    <row r="46" spans="1:26">
      <c r="J46"/>
      <c r="K46"/>
      <c r="L46"/>
      <c r="Z46"/>
    </row>
    <row r="47" spans="1:26">
      <c r="J47"/>
      <c r="K47"/>
      <c r="L47"/>
      <c r="Z47"/>
    </row>
    <row r="48" spans="1:26">
      <c r="J48"/>
      <c r="K48"/>
      <c r="L48"/>
      <c r="Z48"/>
    </row>
    <row r="49" spans="1:26">
      <c r="J49"/>
      <c r="K49"/>
      <c r="L49"/>
      <c r="Z49"/>
    </row>
    <row r="50" spans="1:26">
      <c r="J50"/>
      <c r="K50"/>
      <c r="L50"/>
      <c r="Z50"/>
    </row>
    <row r="51" spans="1:26">
      <c r="J51"/>
      <c r="K51"/>
      <c r="L51"/>
      <c r="Z51"/>
    </row>
    <row r="52" spans="1:26">
      <c r="J52"/>
      <c r="K52"/>
      <c r="L52"/>
    </row>
    <row r="53" spans="1:26">
      <c r="J53"/>
      <c r="K53"/>
      <c r="L53"/>
    </row>
    <row r="55" spans="1:26">
      <c r="A55" s="2"/>
    </row>
    <row r="56" spans="1:26" ht="1.5" customHeight="1"/>
    <row r="70" spans="1:8">
      <c r="A70" s="685"/>
      <c r="B70" s="685"/>
      <c r="C70" s="685"/>
      <c r="D70" s="685"/>
      <c r="E70" s="685"/>
      <c r="F70" s="685"/>
      <c r="G70" s="685"/>
      <c r="H70" s="685"/>
    </row>
  </sheetData>
  <mergeCells count="16">
    <mergeCell ref="A3:K3"/>
    <mergeCell ref="A1:K1"/>
    <mergeCell ref="A2:K2"/>
    <mergeCell ref="F4:G4"/>
    <mergeCell ref="A70:H70"/>
    <mergeCell ref="A4:A5"/>
    <mergeCell ref="B4:B5"/>
    <mergeCell ref="C4:C5"/>
    <mergeCell ref="D4:E4"/>
    <mergeCell ref="H4:I4"/>
    <mergeCell ref="J4:K4"/>
    <mergeCell ref="A27:K27"/>
    <mergeCell ref="A28:K28"/>
    <mergeCell ref="A29:K29"/>
    <mergeCell ref="A30:I30"/>
    <mergeCell ref="A31:I31"/>
  </mergeCells>
  <printOptions gridLines="1"/>
  <pageMargins left="0.75" right="0.75" top="1" bottom="1" header="0.5" footer="0.5"/>
  <pageSetup scale="76" orientation="landscape" r:id="rId1"/>
  <headerFooter alignWithMargins="0">
    <oddFooter>&amp;L&amp;D    &amp;T&amp;C&amp;F&amp;R&amp;A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L68"/>
  <sheetViews>
    <sheetView topLeftCell="A46" zoomScale="80" zoomScaleNormal="80" zoomScaleSheetLayoutView="100" workbookViewId="0">
      <selection activeCell="N64" sqref="N64"/>
    </sheetView>
  </sheetViews>
  <sheetFormatPr defaultColWidth="9.140625" defaultRowHeight="12.6"/>
  <cols>
    <col min="1" max="1" width="21.85546875" style="2" customWidth="1"/>
    <col min="2" max="7" width="12.42578125" style="2" customWidth="1"/>
    <col min="8" max="11" width="11" style="2" customWidth="1"/>
    <col min="12" max="12" width="18.42578125" style="2" customWidth="1"/>
    <col min="13" max="16384" width="9.140625" style="2"/>
  </cols>
  <sheetData>
    <row r="1" spans="1:12" s="178" customFormat="1" ht="12.95">
      <c r="A1" s="733" t="s">
        <v>226</v>
      </c>
      <c r="B1" s="734"/>
      <c r="C1" s="734"/>
      <c r="D1" s="734"/>
      <c r="E1" s="734"/>
      <c r="F1" s="734"/>
      <c r="G1" s="734"/>
      <c r="H1" s="734"/>
      <c r="I1" s="734"/>
      <c r="J1" s="734"/>
      <c r="K1" s="734"/>
      <c r="L1" s="735"/>
    </row>
    <row r="2" spans="1:12" ht="12.95">
      <c r="A2" s="733" t="s">
        <v>227</v>
      </c>
      <c r="B2" s="734"/>
      <c r="C2" s="734"/>
      <c r="D2" s="734"/>
      <c r="E2" s="734"/>
      <c r="F2" s="734"/>
      <c r="G2" s="734"/>
      <c r="H2" s="734"/>
      <c r="I2" s="734"/>
      <c r="J2" s="734"/>
      <c r="K2" s="734"/>
      <c r="L2" s="735"/>
    </row>
    <row r="3" spans="1:12" ht="12.95">
      <c r="A3" s="736" t="s">
        <v>228</v>
      </c>
      <c r="B3" s="774"/>
      <c r="C3" s="774"/>
      <c r="D3" s="774"/>
      <c r="E3" s="774"/>
      <c r="F3" s="774"/>
      <c r="G3" s="774"/>
      <c r="H3" s="774"/>
      <c r="I3" s="774"/>
      <c r="J3" s="774"/>
      <c r="K3" s="774"/>
      <c r="L3" s="775"/>
    </row>
    <row r="4" spans="1:12" ht="12.75" customHeight="1">
      <c r="A4" s="739" t="s">
        <v>33</v>
      </c>
      <c r="B4" s="742" t="s">
        <v>229</v>
      </c>
      <c r="C4" s="743"/>
      <c r="D4" s="743"/>
      <c r="E4" s="743"/>
      <c r="F4" s="744"/>
      <c r="G4" s="746" t="s">
        <v>4</v>
      </c>
      <c r="H4" s="746"/>
      <c r="I4" s="746"/>
      <c r="J4" s="746"/>
      <c r="K4" s="747"/>
      <c r="L4" s="748" t="s">
        <v>35</v>
      </c>
    </row>
    <row r="5" spans="1:12" ht="20.25" customHeight="1">
      <c r="A5" s="740"/>
      <c r="B5" s="751">
        <v>2019</v>
      </c>
      <c r="C5" s="753">
        <v>2020</v>
      </c>
      <c r="D5" s="753">
        <v>2021</v>
      </c>
      <c r="E5" s="753">
        <v>2022</v>
      </c>
      <c r="F5" s="762">
        <v>2023</v>
      </c>
      <c r="G5" s="770" t="s">
        <v>5</v>
      </c>
      <c r="H5" s="766" t="s">
        <v>6</v>
      </c>
      <c r="I5" s="766" t="s">
        <v>7</v>
      </c>
      <c r="J5" s="766" t="s">
        <v>8</v>
      </c>
      <c r="K5" s="772" t="s">
        <v>2</v>
      </c>
      <c r="L5" s="749"/>
    </row>
    <row r="6" spans="1:12" ht="40.5" customHeight="1">
      <c r="A6" s="741"/>
      <c r="B6" s="752"/>
      <c r="C6" s="754"/>
      <c r="D6" s="754"/>
      <c r="E6" s="754"/>
      <c r="F6" s="763"/>
      <c r="G6" s="771"/>
      <c r="H6" s="767"/>
      <c r="I6" s="767"/>
      <c r="J6" s="767"/>
      <c r="K6" s="773"/>
      <c r="L6" s="750"/>
    </row>
    <row r="7" spans="1:12">
      <c r="A7" s="342" t="s">
        <v>36</v>
      </c>
      <c r="B7" s="8">
        <v>1.0167532362128762</v>
      </c>
      <c r="C7" s="9">
        <v>0.94095483630302423</v>
      </c>
      <c r="D7" s="9">
        <v>0.9154666015366798</v>
      </c>
      <c r="E7" s="9">
        <v>0.86347983535012585</v>
      </c>
      <c r="F7" s="524">
        <v>0.85210645834812782</v>
      </c>
      <c r="G7" s="559">
        <v>-7.4549455276070669</v>
      </c>
      <c r="H7" s="560">
        <v>-2.7087628208051657</v>
      </c>
      <c r="I7" s="553">
        <v>-5.6787179455034451</v>
      </c>
      <c r="J7" s="553">
        <v>-1.3171560627569638</v>
      </c>
      <c r="K7" s="561">
        <v>-16.193386162999779</v>
      </c>
      <c r="L7" s="517">
        <v>21</v>
      </c>
    </row>
    <row r="8" spans="1:12">
      <c r="A8" s="343" t="s">
        <v>37</v>
      </c>
      <c r="B8" s="344">
        <v>1.9610824960932414</v>
      </c>
      <c r="C8" s="309">
        <v>1.7464986358941277</v>
      </c>
      <c r="D8" s="309">
        <v>1.5441614973854541</v>
      </c>
      <c r="E8" s="309">
        <v>1.4711558783722196</v>
      </c>
      <c r="F8" s="345">
        <v>1.408514446190771</v>
      </c>
      <c r="G8" s="551">
        <v>-10.942112870141649</v>
      </c>
      <c r="H8" s="65">
        <v>-11.585301834781351</v>
      </c>
      <c r="I8" s="66">
        <v>-4.7278486827217368</v>
      </c>
      <c r="J8" s="66">
        <v>-4.2579738219690926</v>
      </c>
      <c r="K8" s="67">
        <v>-28.176685631699094</v>
      </c>
      <c r="L8" s="517">
        <v>46</v>
      </c>
    </row>
    <row r="9" spans="1:12">
      <c r="A9" s="343" t="s">
        <v>38</v>
      </c>
      <c r="B9" s="344">
        <v>0.77814434866875271</v>
      </c>
      <c r="C9" s="309">
        <v>0.69697958399042736</v>
      </c>
      <c r="D9" s="309">
        <v>0.65613681386375944</v>
      </c>
      <c r="E9" s="309">
        <v>0.63048828642479637</v>
      </c>
      <c r="F9" s="345">
        <v>0.61636575192671683</v>
      </c>
      <c r="G9" s="551">
        <v>-10.430553767714409</v>
      </c>
      <c r="H9" s="65">
        <v>-5.8599664989941624</v>
      </c>
      <c r="I9" s="66">
        <v>-3.9090212432873397</v>
      </c>
      <c r="J9" s="66">
        <v>-2.239936062597105</v>
      </c>
      <c r="K9" s="67">
        <v>-20.790306710934324</v>
      </c>
      <c r="L9" s="517">
        <v>35</v>
      </c>
    </row>
    <row r="10" spans="1:12">
      <c r="A10" s="343" t="s">
        <v>39</v>
      </c>
      <c r="B10" s="344">
        <v>0.69127600289542013</v>
      </c>
      <c r="C10" s="309">
        <v>0.64951832347714111</v>
      </c>
      <c r="D10" s="309">
        <v>0.60339113330515992</v>
      </c>
      <c r="E10" s="309">
        <v>0.56270162648529964</v>
      </c>
      <c r="F10" s="345">
        <v>0.57127748737916317</v>
      </c>
      <c r="G10" s="551">
        <v>-6.0406667153750941</v>
      </c>
      <c r="H10" s="65">
        <v>-7.1017534848044326</v>
      </c>
      <c r="I10" s="66">
        <v>-6.7434711207932025</v>
      </c>
      <c r="J10" s="66">
        <v>1.5240512005322184</v>
      </c>
      <c r="K10" s="67">
        <v>-17.358987584357237</v>
      </c>
      <c r="L10" s="517">
        <v>25</v>
      </c>
    </row>
    <row r="11" spans="1:12">
      <c r="A11" s="346" t="s">
        <v>40</v>
      </c>
      <c r="B11" s="347">
        <v>1.6102416514844129</v>
      </c>
      <c r="C11" s="314">
        <v>1.4450818252995918</v>
      </c>
      <c r="D11" s="314">
        <v>1.3351710429761587</v>
      </c>
      <c r="E11" s="314">
        <v>1.4200795693958499</v>
      </c>
      <c r="F11" s="348">
        <v>1.4347416340750847</v>
      </c>
      <c r="G11" s="552">
        <v>-10.256834806910334</v>
      </c>
      <c r="H11" s="74">
        <v>-7.6058518209269286</v>
      </c>
      <c r="I11" s="75">
        <v>6.3593744686393201</v>
      </c>
      <c r="J11" s="75">
        <v>1.0324819112405477</v>
      </c>
      <c r="K11" s="76">
        <v>-10.898986325905943</v>
      </c>
      <c r="L11" s="517">
        <v>6</v>
      </c>
    </row>
    <row r="12" spans="1:12">
      <c r="A12" s="349" t="s">
        <v>41</v>
      </c>
      <c r="B12" s="350">
        <v>0.86256687794435138</v>
      </c>
      <c r="C12" s="312">
        <v>0.76237355379096772</v>
      </c>
      <c r="D12" s="351">
        <v>0.71287514323436973</v>
      </c>
      <c r="E12" s="310">
        <v>0.66177075510140893</v>
      </c>
      <c r="F12" s="351">
        <v>0.63862216675399019</v>
      </c>
      <c r="G12" s="549">
        <v>-11.615716614595959</v>
      </c>
      <c r="H12" s="43">
        <v>-6.4926715139137361</v>
      </c>
      <c r="I12" s="51">
        <v>-7.1687712242421933</v>
      </c>
      <c r="J12" s="51">
        <v>-3.4979769306776736</v>
      </c>
      <c r="K12" s="45">
        <v>-25.962591065873159</v>
      </c>
      <c r="L12" s="518">
        <v>43</v>
      </c>
    </row>
    <row r="13" spans="1:12">
      <c r="A13" s="349" t="s">
        <v>42</v>
      </c>
      <c r="B13" s="350">
        <v>1.0945471769130757</v>
      </c>
      <c r="C13" s="312">
        <v>1.0381715741462734</v>
      </c>
      <c r="D13" s="351">
        <v>0.99167908255870363</v>
      </c>
      <c r="E13" s="312">
        <v>0.94611230040963612</v>
      </c>
      <c r="F13" s="351">
        <v>0.91887754897117035</v>
      </c>
      <c r="G13" s="549">
        <v>-5.150586832245736</v>
      </c>
      <c r="H13" s="43">
        <v>-4.4783051997741534</v>
      </c>
      <c r="I13" s="51">
        <v>-4.5949120991336558</v>
      </c>
      <c r="J13" s="51">
        <v>-2.8785960637731902</v>
      </c>
      <c r="K13" s="45">
        <v>-16.0495254701896</v>
      </c>
      <c r="L13" s="517">
        <v>20</v>
      </c>
    </row>
    <row r="14" spans="1:12">
      <c r="A14" s="349" t="s">
        <v>43</v>
      </c>
      <c r="B14" s="350">
        <v>1.2880447517606104</v>
      </c>
      <c r="C14" s="312">
        <v>1.2130055460291576</v>
      </c>
      <c r="D14" s="351">
        <v>1.1311664509567387</v>
      </c>
      <c r="E14" s="312">
        <v>0.95577824971780923</v>
      </c>
      <c r="F14" s="351">
        <v>0.87696571150680946</v>
      </c>
      <c r="G14" s="549">
        <v>-5.8258228705860411</v>
      </c>
      <c r="H14" s="43">
        <v>-6.7468030414472331</v>
      </c>
      <c r="I14" s="51">
        <v>-15.505074526440071</v>
      </c>
      <c r="J14" s="51">
        <v>-8.2459020420551461</v>
      </c>
      <c r="K14" s="45">
        <v>-31.914965663413692</v>
      </c>
      <c r="L14" s="517">
        <v>51</v>
      </c>
    </row>
    <row r="15" spans="1:12">
      <c r="A15" s="349" t="s">
        <v>44</v>
      </c>
      <c r="B15" s="350">
        <v>0.47974408358941084</v>
      </c>
      <c r="C15" s="312">
        <v>0.40481366925136175</v>
      </c>
      <c r="D15" s="351">
        <v>0.35160662138543708</v>
      </c>
      <c r="E15" s="312">
        <v>0.33983957989510771</v>
      </c>
      <c r="F15" s="351">
        <v>0.32706753731242622</v>
      </c>
      <c r="G15" s="549">
        <v>-15.618830309990505</v>
      </c>
      <c r="H15" s="43">
        <v>-13.143589732116165</v>
      </c>
      <c r="I15" s="51">
        <v>-3.3466495721734821</v>
      </c>
      <c r="J15" s="51">
        <v>-3.7582563474871344</v>
      </c>
      <c r="K15" s="45">
        <v>-31.824581375692983</v>
      </c>
      <c r="L15" s="517">
        <v>50</v>
      </c>
    </row>
    <row r="16" spans="1:12">
      <c r="A16" s="352" t="s">
        <v>45</v>
      </c>
      <c r="B16" s="350">
        <v>1.3776248501715547</v>
      </c>
      <c r="C16" s="312">
        <v>1.2399807746375333</v>
      </c>
      <c r="D16" s="351">
        <v>1.1060897610309341</v>
      </c>
      <c r="E16" s="312">
        <v>1.0128317413810251</v>
      </c>
      <c r="F16" s="351">
        <v>0.96354024739387301</v>
      </c>
      <c r="G16" s="550">
        <v>-9.9914048092904721</v>
      </c>
      <c r="H16" s="56">
        <v>-10.797829800686845</v>
      </c>
      <c r="I16" s="57">
        <v>-8.4313247383275378</v>
      </c>
      <c r="J16" s="57">
        <v>-4.86670114820273</v>
      </c>
      <c r="K16" s="58">
        <v>-30.05786391891203</v>
      </c>
      <c r="L16" s="519">
        <v>48</v>
      </c>
    </row>
    <row r="17" spans="1:12">
      <c r="A17" s="343" t="s">
        <v>46</v>
      </c>
      <c r="B17" s="354">
        <v>1.0031921267797401</v>
      </c>
      <c r="C17" s="355">
        <v>0.9439031896418093</v>
      </c>
      <c r="D17" s="356">
        <v>0.88336405077041791</v>
      </c>
      <c r="E17" s="355">
        <v>0.84299847973022279</v>
      </c>
      <c r="F17" s="356">
        <v>0.81987956773711401</v>
      </c>
      <c r="G17" s="551">
        <v>-5.9100281546516005</v>
      </c>
      <c r="H17" s="65">
        <v>-6.4137021185789918</v>
      </c>
      <c r="I17" s="66">
        <v>-4.5695283847005825</v>
      </c>
      <c r="J17" s="66">
        <v>-2.7424618844517155</v>
      </c>
      <c r="K17" s="67">
        <v>-18.272926406536087</v>
      </c>
      <c r="L17" s="517">
        <v>28</v>
      </c>
    </row>
    <row r="18" spans="1:12">
      <c r="A18" s="343" t="s">
        <v>47</v>
      </c>
      <c r="B18" s="344">
        <v>1.5747196590122301</v>
      </c>
      <c r="C18" s="309">
        <v>1.5964773117526052</v>
      </c>
      <c r="D18" s="345">
        <v>1.5945312142591783</v>
      </c>
      <c r="E18" s="309">
        <v>1.617711610992558</v>
      </c>
      <c r="F18" s="345">
        <v>1.6172176829388336</v>
      </c>
      <c r="G18" s="551">
        <v>1.3816842011118964</v>
      </c>
      <c r="H18" s="65">
        <v>-0.12189947699854711</v>
      </c>
      <c r="I18" s="66">
        <v>1.4537436787745375</v>
      </c>
      <c r="J18" s="66">
        <v>-3.0532515830886429E-2</v>
      </c>
      <c r="K18" s="67">
        <v>2.6987675986252135</v>
      </c>
      <c r="L18" s="517">
        <v>1</v>
      </c>
    </row>
    <row r="19" spans="1:12">
      <c r="A19" s="343" t="s">
        <v>48</v>
      </c>
      <c r="B19" s="344">
        <v>1.5895672972650061</v>
      </c>
      <c r="C19" s="309">
        <v>1.4627356500956981</v>
      </c>
      <c r="D19" s="345">
        <v>1.4203288942689039</v>
      </c>
      <c r="E19" s="309">
        <v>1.6130240672459191</v>
      </c>
      <c r="F19" s="345">
        <v>1.3393545564330882</v>
      </c>
      <c r="G19" s="551">
        <v>-7.9790045622814052</v>
      </c>
      <c r="H19" s="65">
        <v>-2.8991401025892674</v>
      </c>
      <c r="I19" s="66">
        <v>13.566940287883291</v>
      </c>
      <c r="J19" s="66">
        <v>-16.966238531089918</v>
      </c>
      <c r="K19" s="67">
        <v>-15.740934105931311</v>
      </c>
      <c r="L19" s="517">
        <v>19</v>
      </c>
    </row>
    <row r="20" spans="1:12">
      <c r="A20" s="343" t="s">
        <v>49</v>
      </c>
      <c r="B20" s="344">
        <v>0.94965015247461582</v>
      </c>
      <c r="C20" s="309">
        <v>0.86220236526112315</v>
      </c>
      <c r="D20" s="345">
        <v>0.82276442695738028</v>
      </c>
      <c r="E20" s="309">
        <v>0.78950470971216735</v>
      </c>
      <c r="F20" s="345">
        <v>0.76630462686548917</v>
      </c>
      <c r="G20" s="551">
        <v>-9.2084213313312926</v>
      </c>
      <c r="H20" s="65">
        <v>-4.5740930311411114</v>
      </c>
      <c r="I20" s="66">
        <v>-4.0424350100075248</v>
      </c>
      <c r="J20" s="66">
        <v>-2.9385616781356911</v>
      </c>
      <c r="K20" s="67">
        <v>-19.306638885000073</v>
      </c>
      <c r="L20" s="517">
        <v>30</v>
      </c>
    </row>
    <row r="21" spans="1:12">
      <c r="A21" s="343" t="s">
        <v>50</v>
      </c>
      <c r="B21" s="347">
        <v>0.68406382824743683</v>
      </c>
      <c r="C21" s="314">
        <v>0.64409814175640923</v>
      </c>
      <c r="D21" s="348">
        <v>0.59921954336904082</v>
      </c>
      <c r="E21" s="314">
        <v>0.58928486425794013</v>
      </c>
      <c r="F21" s="348">
        <v>0.56789158488812119</v>
      </c>
      <c r="G21" s="552">
        <v>-5.8423914320128878</v>
      </c>
      <c r="H21" s="65">
        <v>-6.9676646271618958</v>
      </c>
      <c r="I21" s="75">
        <v>-1.6579364309855669</v>
      </c>
      <c r="J21" s="75">
        <v>-3.6303799176580811</v>
      </c>
      <c r="K21" s="76">
        <v>-16.982661348568527</v>
      </c>
      <c r="L21" s="517">
        <v>23</v>
      </c>
    </row>
    <row r="22" spans="1:12">
      <c r="A22" s="357" t="s">
        <v>51</v>
      </c>
      <c r="B22" s="350">
        <v>1.2155157448084026</v>
      </c>
      <c r="C22" s="312">
        <v>1.1531898909596006</v>
      </c>
      <c r="D22" s="351">
        <v>1.1268718909868285</v>
      </c>
      <c r="E22" s="312">
        <v>1.0802751169797788</v>
      </c>
      <c r="F22" s="351">
        <v>1.024734873368768</v>
      </c>
      <c r="G22" s="549">
        <v>-5.127523367344474</v>
      </c>
      <c r="H22" s="541">
        <v>-2.2821913527937836</v>
      </c>
      <c r="I22" s="51">
        <v>-4.1350551362359163</v>
      </c>
      <c r="J22" s="51">
        <v>-5.1413054635831692</v>
      </c>
      <c r="K22" s="45">
        <v>-15.695466904026548</v>
      </c>
      <c r="L22" s="518">
        <v>18</v>
      </c>
    </row>
    <row r="23" spans="1:12">
      <c r="A23" s="349" t="s">
        <v>52</v>
      </c>
      <c r="B23" s="350">
        <v>0.97985268634375233</v>
      </c>
      <c r="C23" s="312">
        <v>0.72711791664678382</v>
      </c>
      <c r="D23" s="351">
        <v>0.8878836249216312</v>
      </c>
      <c r="E23" s="312">
        <v>0.88541478235533511</v>
      </c>
      <c r="F23" s="351">
        <v>0.83922415223333247</v>
      </c>
      <c r="G23" s="549">
        <v>-25.793139440177438</v>
      </c>
      <c r="H23" s="43">
        <v>22.109991322486341</v>
      </c>
      <c r="I23" s="555">
        <v>-0.27805925202348492</v>
      </c>
      <c r="J23" s="555">
        <v>-5.2168352101744553</v>
      </c>
      <c r="K23" s="45">
        <v>-14.352007814068951</v>
      </c>
      <c r="L23" s="517">
        <v>13</v>
      </c>
    </row>
    <row r="24" spans="1:12">
      <c r="A24" s="349" t="s">
        <v>53</v>
      </c>
      <c r="B24" s="350">
        <v>0.94222288148188382</v>
      </c>
      <c r="C24" s="312">
        <v>0.82249361948154176</v>
      </c>
      <c r="D24" s="351">
        <v>0.78369635592584386</v>
      </c>
      <c r="E24" s="312">
        <v>0.77963091094498282</v>
      </c>
      <c r="F24" s="351">
        <v>0.7329606165389726</v>
      </c>
      <c r="G24" s="549">
        <v>-12.707106179807216</v>
      </c>
      <c r="H24" s="43">
        <v>-4.7170291217764984</v>
      </c>
      <c r="I24" s="51">
        <v>-0.51875256917051682</v>
      </c>
      <c r="J24" s="51">
        <v>-5.9862036959824527</v>
      </c>
      <c r="K24" s="45">
        <v>-22.209422956678083</v>
      </c>
      <c r="L24" s="517">
        <v>40</v>
      </c>
    </row>
    <row r="25" spans="1:12">
      <c r="A25" s="349" t="s">
        <v>54</v>
      </c>
      <c r="B25" s="350">
        <v>1.4777016496810822</v>
      </c>
      <c r="C25" s="312">
        <v>1.3337924971876252</v>
      </c>
      <c r="D25" s="351">
        <v>1.36782849358304</v>
      </c>
      <c r="E25" s="312">
        <v>1.3398737376448242</v>
      </c>
      <c r="F25" s="351">
        <v>1.270616171251145</v>
      </c>
      <c r="G25" s="549">
        <v>-9.7387150189969347</v>
      </c>
      <c r="H25" s="43">
        <v>2.5518209516983825</v>
      </c>
      <c r="I25" s="51">
        <v>-2.0437325344048132</v>
      </c>
      <c r="J25" s="51">
        <v>-5.1689621527635383</v>
      </c>
      <c r="K25" s="45">
        <v>-14.014024987698322</v>
      </c>
      <c r="L25" s="517">
        <v>11</v>
      </c>
    </row>
    <row r="26" spans="1:12">
      <c r="A26" s="352" t="s">
        <v>55</v>
      </c>
      <c r="B26" s="350">
        <v>1.2770687398404856</v>
      </c>
      <c r="C26" s="312">
        <v>1.2357114119313684</v>
      </c>
      <c r="D26" s="351">
        <v>1.1941394512694472</v>
      </c>
      <c r="E26" s="312">
        <v>1.1469950155890785</v>
      </c>
      <c r="F26" s="351">
        <v>1.1168121775247453</v>
      </c>
      <c r="G26" s="550">
        <v>-3.2384574626956328</v>
      </c>
      <c r="H26" s="56">
        <v>-3.3642127328860552</v>
      </c>
      <c r="I26" s="57">
        <v>-3.9479841010403915</v>
      </c>
      <c r="J26" s="57">
        <v>-2.6314707260372678</v>
      </c>
      <c r="K26" s="58">
        <v>-12.548781229721234</v>
      </c>
      <c r="L26" s="519">
        <v>8</v>
      </c>
    </row>
    <row r="27" spans="1:12">
      <c r="A27" s="343" t="s">
        <v>56</v>
      </c>
      <c r="B27" s="354">
        <v>0.92056035279447912</v>
      </c>
      <c r="C27" s="355">
        <v>0.85901613846121627</v>
      </c>
      <c r="D27" s="356">
        <v>0.7877330702849018</v>
      </c>
      <c r="E27" s="355">
        <v>0.78790068007557146</v>
      </c>
      <c r="F27" s="356">
        <v>0.74161803814925542</v>
      </c>
      <c r="G27" s="562">
        <v>-6.6855165059452633</v>
      </c>
      <c r="H27" s="65">
        <v>-8.2982222317739183</v>
      </c>
      <c r="I27" s="554">
        <v>2.1277485609311024E-2</v>
      </c>
      <c r="J27" s="554">
        <v>-5.8741721002039036</v>
      </c>
      <c r="K27" s="67">
        <v>-19.43841206087372</v>
      </c>
      <c r="L27" s="517">
        <v>32</v>
      </c>
    </row>
    <row r="28" spans="1:12">
      <c r="A28" s="343" t="s">
        <v>57</v>
      </c>
      <c r="B28" s="344">
        <v>0.69778567659338531</v>
      </c>
      <c r="C28" s="309">
        <v>0.65323534989734333</v>
      </c>
      <c r="D28" s="345">
        <v>0.61464952305543319</v>
      </c>
      <c r="E28" s="309">
        <v>0.64159118239662294</v>
      </c>
      <c r="F28" s="345">
        <v>0.6511228469980771</v>
      </c>
      <c r="G28" s="551">
        <v>-6.3845286870229652</v>
      </c>
      <c r="H28" s="65">
        <v>-5.9068797865844136</v>
      </c>
      <c r="I28" s="66">
        <v>4.3832555514339786</v>
      </c>
      <c r="J28" s="66">
        <v>1.485628989764048</v>
      </c>
      <c r="K28" s="67">
        <v>-6.6872724907621803</v>
      </c>
      <c r="L28" s="517">
        <v>3</v>
      </c>
    </row>
    <row r="29" spans="1:12">
      <c r="A29" s="343" t="s">
        <v>58</v>
      </c>
      <c r="B29" s="344">
        <v>0.66309273495552434</v>
      </c>
      <c r="C29" s="309">
        <v>0.61411509614580029</v>
      </c>
      <c r="D29" s="345">
        <v>0.57121887976982377</v>
      </c>
      <c r="E29" s="309">
        <v>0.57843522821782178</v>
      </c>
      <c r="F29" s="345">
        <v>0.55948490042978405</v>
      </c>
      <c r="G29" s="551">
        <v>-7.386242712040743</v>
      </c>
      <c r="H29" s="65">
        <v>-6.9850450909274349</v>
      </c>
      <c r="I29" s="66">
        <v>1.2633245684921837</v>
      </c>
      <c r="J29" s="66">
        <v>-3.276136525505946</v>
      </c>
      <c r="K29" s="67">
        <v>-15.624938875659614</v>
      </c>
      <c r="L29" s="517">
        <v>17</v>
      </c>
    </row>
    <row r="30" spans="1:12">
      <c r="A30" s="343" t="s">
        <v>59</v>
      </c>
      <c r="B30" s="344">
        <v>0.99567710655915509</v>
      </c>
      <c r="C30" s="309">
        <v>0.98007617071287878</v>
      </c>
      <c r="D30" s="345">
        <v>0.91729232786270742</v>
      </c>
      <c r="E30" s="309">
        <v>0.8869981090137925</v>
      </c>
      <c r="F30" s="345">
        <v>0.87948318415569315</v>
      </c>
      <c r="G30" s="551">
        <v>-1.5668669836338582</v>
      </c>
      <c r="H30" s="65">
        <v>-6.4060166675110803</v>
      </c>
      <c r="I30" s="66">
        <v>-3.3025697401721983</v>
      </c>
      <c r="J30" s="66">
        <v>-0.84723121523390899</v>
      </c>
      <c r="K30" s="67">
        <v>-11.669839713901128</v>
      </c>
      <c r="L30" s="517">
        <v>7</v>
      </c>
    </row>
    <row r="31" spans="1:12">
      <c r="A31" s="346" t="s">
        <v>60</v>
      </c>
      <c r="B31" s="347">
        <v>1.1525245732771747</v>
      </c>
      <c r="C31" s="314">
        <v>1.0477887812234228</v>
      </c>
      <c r="D31" s="348">
        <v>1.0325663532062099</v>
      </c>
      <c r="E31" s="314">
        <v>0.96618877100176126</v>
      </c>
      <c r="F31" s="348">
        <v>0.91091291896766502</v>
      </c>
      <c r="G31" s="552">
        <v>-9.0875105383600054</v>
      </c>
      <c r="H31" s="65">
        <v>-1.452814564347481</v>
      </c>
      <c r="I31" s="75">
        <v>-6.4284084018756182</v>
      </c>
      <c r="J31" s="75">
        <v>-5.7210199179592278</v>
      </c>
      <c r="K31" s="76">
        <v>-20.963687882375734</v>
      </c>
      <c r="L31" s="517">
        <v>37</v>
      </c>
    </row>
    <row r="32" spans="1:12">
      <c r="A32" s="349" t="s">
        <v>61</v>
      </c>
      <c r="B32" s="350">
        <v>1.104666742604441</v>
      </c>
      <c r="C32" s="312">
        <v>1.0887033172227185</v>
      </c>
      <c r="D32" s="351">
        <v>1.0652135026957075</v>
      </c>
      <c r="E32" s="312">
        <v>1.0199988293682127</v>
      </c>
      <c r="F32" s="351">
        <v>1.0135640586309769</v>
      </c>
      <c r="G32" s="549">
        <v>-1.4450897058859538</v>
      </c>
      <c r="H32" s="541">
        <v>-2.157595568546034</v>
      </c>
      <c r="I32" s="51">
        <v>-4.2446582974278089</v>
      </c>
      <c r="J32" s="51">
        <v>-0.6308606002245668</v>
      </c>
      <c r="K32" s="45">
        <v>-8.2470740233089597</v>
      </c>
      <c r="L32" s="518">
        <v>5</v>
      </c>
    </row>
    <row r="33" spans="1:12">
      <c r="A33" s="349" t="s">
        <v>62</v>
      </c>
      <c r="B33" s="350">
        <v>1.7512542505098376</v>
      </c>
      <c r="C33" s="312">
        <v>1.6110732068346028</v>
      </c>
      <c r="D33" s="351">
        <v>1.482958708053675</v>
      </c>
      <c r="E33" s="312">
        <v>1.4045948107667237</v>
      </c>
      <c r="F33" s="351">
        <v>1.3849583358587194</v>
      </c>
      <c r="G33" s="549">
        <v>-8.0046083333944438</v>
      </c>
      <c r="H33" s="43">
        <v>-7.9521214950029462</v>
      </c>
      <c r="I33" s="51">
        <v>-5.2842939497486681</v>
      </c>
      <c r="J33" s="51">
        <v>-1.3980170478691514</v>
      </c>
      <c r="K33" s="45">
        <v>-20.916204174492627</v>
      </c>
      <c r="L33" s="517">
        <v>36</v>
      </c>
    </row>
    <row r="34" spans="1:12">
      <c r="A34" s="349" t="s">
        <v>63</v>
      </c>
      <c r="B34" s="350">
        <v>1.0865266276012591</v>
      </c>
      <c r="C34" s="312">
        <v>1.0161362624295294</v>
      </c>
      <c r="D34" s="351">
        <v>0.95580897872178194</v>
      </c>
      <c r="E34" s="312">
        <v>0.94112469205666482</v>
      </c>
      <c r="F34" s="351">
        <v>0.89489758772121941</v>
      </c>
      <c r="G34" s="549">
        <v>-6.4784758498861228</v>
      </c>
      <c r="H34" s="43">
        <v>-5.9369285339259523</v>
      </c>
      <c r="I34" s="51">
        <v>-1.5363202263233227</v>
      </c>
      <c r="J34" s="51">
        <v>-4.9119000622993001</v>
      </c>
      <c r="K34" s="45">
        <v>-17.636847087963407</v>
      </c>
      <c r="L34" s="517">
        <v>27</v>
      </c>
    </row>
    <row r="35" spans="1:12">
      <c r="A35" s="349" t="s">
        <v>64</v>
      </c>
      <c r="B35" s="350">
        <v>0.93281192671827362</v>
      </c>
      <c r="C35" s="312">
        <v>0.92325786397091392</v>
      </c>
      <c r="D35" s="351">
        <v>0.84195962799721635</v>
      </c>
      <c r="E35" s="312">
        <v>0.84069841098480624</v>
      </c>
      <c r="F35" s="351">
        <v>0.86711837838500239</v>
      </c>
      <c r="G35" s="549">
        <v>-1.0242217615046862</v>
      </c>
      <c r="H35" s="43">
        <v>-8.8055828329515062</v>
      </c>
      <c r="I35" s="51">
        <v>-0.14979542610732868</v>
      </c>
      <c r="J35" s="51">
        <v>3.1426213080678256</v>
      </c>
      <c r="K35" s="45">
        <v>-7.0425287725884633</v>
      </c>
      <c r="L35" s="517">
        <v>4</v>
      </c>
    </row>
    <row r="36" spans="1:12">
      <c r="A36" s="352" t="s">
        <v>65</v>
      </c>
      <c r="B36" s="350">
        <v>0.89972880218368456</v>
      </c>
      <c r="C36" s="312">
        <v>0.82047428556246804</v>
      </c>
      <c r="D36" s="351">
        <v>0.75961150070209515</v>
      </c>
      <c r="E36" s="312">
        <v>0.74347257522359433</v>
      </c>
      <c r="F36" s="351">
        <v>0.76130341294371895</v>
      </c>
      <c r="G36" s="550">
        <v>-8.808711739455493</v>
      </c>
      <c r="H36" s="56">
        <v>-7.4180002873154045</v>
      </c>
      <c r="I36" s="57">
        <v>-2.1246289009031463</v>
      </c>
      <c r="J36" s="57">
        <v>2.3983181511116411</v>
      </c>
      <c r="K36" s="58">
        <v>-15.385234851213012</v>
      </c>
      <c r="L36" s="519">
        <v>16</v>
      </c>
    </row>
    <row r="37" spans="1:12">
      <c r="A37" s="343" t="s">
        <v>66</v>
      </c>
      <c r="B37" s="354">
        <v>1.4494344920781597</v>
      </c>
      <c r="C37" s="355">
        <v>1.3166912628647891</v>
      </c>
      <c r="D37" s="356">
        <v>1.3038387130343974</v>
      </c>
      <c r="E37" s="355">
        <v>1.2810492479461526</v>
      </c>
      <c r="F37" s="356">
        <v>1.2659754858723646</v>
      </c>
      <c r="G37" s="551">
        <v>-9.1582772411498876</v>
      </c>
      <c r="H37" s="65">
        <v>-0.976124790440838</v>
      </c>
      <c r="I37" s="66">
        <v>-1.7478745538401212</v>
      </c>
      <c r="J37" s="66">
        <v>-1.1766731136960611</v>
      </c>
      <c r="K37" s="67">
        <v>-12.657281664572265</v>
      </c>
      <c r="L37" s="517">
        <v>10</v>
      </c>
    </row>
    <row r="38" spans="1:12" ht="14.45">
      <c r="A38" s="343" t="s">
        <v>230</v>
      </c>
      <c r="B38" s="344">
        <v>1.3192063030656738</v>
      </c>
      <c r="C38" s="309">
        <v>1.1363540448497904</v>
      </c>
      <c r="D38" s="345">
        <v>1.0793300932891252</v>
      </c>
      <c r="E38" s="309">
        <v>1.0870378113120056</v>
      </c>
      <c r="F38" s="345">
        <v>0.97581947581896056</v>
      </c>
      <c r="G38" s="551">
        <v>-13.860778089898229</v>
      </c>
      <c r="H38" s="65">
        <v>-5.0181500931959055</v>
      </c>
      <c r="I38" s="66">
        <v>0.71412055225775051</v>
      </c>
      <c r="J38" s="66">
        <v>-10.231321701570762</v>
      </c>
      <c r="K38" s="67">
        <v>-26.029804925031385</v>
      </c>
      <c r="L38" s="517">
        <v>44</v>
      </c>
    </row>
    <row r="39" spans="1:12">
      <c r="A39" s="343" t="s">
        <v>68</v>
      </c>
      <c r="B39" s="344">
        <v>1.4362423063682181</v>
      </c>
      <c r="C39" s="309">
        <v>1.2953931971821628</v>
      </c>
      <c r="D39" s="345">
        <v>1.1522002621339544</v>
      </c>
      <c r="E39" s="309">
        <v>1.1688671345275727</v>
      </c>
      <c r="F39" s="345">
        <v>1.119645391819668</v>
      </c>
      <c r="G39" s="551">
        <v>-9.806779020610815</v>
      </c>
      <c r="H39" s="65">
        <v>-11.05401320307166</v>
      </c>
      <c r="I39" s="66">
        <v>1.4465256554229649</v>
      </c>
      <c r="J39" s="66">
        <v>-4.211063965606229</v>
      </c>
      <c r="K39" s="67">
        <v>-22.04341935513089</v>
      </c>
      <c r="L39" s="517">
        <v>39</v>
      </c>
    </row>
    <row r="40" spans="1:12">
      <c r="A40" s="343" t="s">
        <v>69</v>
      </c>
      <c r="B40" s="344">
        <v>0.82869934642278487</v>
      </c>
      <c r="C40" s="309">
        <v>0.73650330108543649</v>
      </c>
      <c r="D40" s="345">
        <v>0.68117421818119395</v>
      </c>
      <c r="E40" s="309">
        <v>0.64927643280958591</v>
      </c>
      <c r="F40" s="345">
        <v>0.6246889321297856</v>
      </c>
      <c r="G40" s="551">
        <v>-11.125391341905548</v>
      </c>
      <c r="H40" s="65">
        <v>-7.512401210245792</v>
      </c>
      <c r="I40" s="66">
        <v>-4.6827646320464735</v>
      </c>
      <c r="J40" s="66">
        <v>-3.7869079235486618</v>
      </c>
      <c r="K40" s="67">
        <v>-24.618145914274375</v>
      </c>
      <c r="L40" s="517">
        <v>41</v>
      </c>
    </row>
    <row r="41" spans="1:12">
      <c r="A41" s="346" t="s">
        <v>70</v>
      </c>
      <c r="B41" s="347">
        <v>1.1419216342016445</v>
      </c>
      <c r="C41" s="314">
        <v>1.094298117761908</v>
      </c>
      <c r="D41" s="348">
        <v>0.95873678866829548</v>
      </c>
      <c r="E41" s="314">
        <v>0.88007646881477131</v>
      </c>
      <c r="F41" s="348">
        <v>0.81344533470692959</v>
      </c>
      <c r="G41" s="552">
        <v>-4.1704715116490192</v>
      </c>
      <c r="H41" s="65">
        <v>-12.387970598986927</v>
      </c>
      <c r="I41" s="75">
        <v>-8.2045792738155932</v>
      </c>
      <c r="J41" s="75">
        <v>-7.5710618871080726</v>
      </c>
      <c r="K41" s="76">
        <v>-28.765222556131327</v>
      </c>
      <c r="L41" s="517">
        <v>47</v>
      </c>
    </row>
    <row r="42" spans="1:12">
      <c r="A42" s="349" t="s">
        <v>71</v>
      </c>
      <c r="B42" s="350">
        <v>0.69856303495313632</v>
      </c>
      <c r="C42" s="312">
        <v>0.65449763863709887</v>
      </c>
      <c r="D42" s="351">
        <v>0.64805408411922916</v>
      </c>
      <c r="E42" s="312">
        <v>0.60790674636435771</v>
      </c>
      <c r="F42" s="351">
        <v>0.57724111551780133</v>
      </c>
      <c r="G42" s="549">
        <v>-6.3080057362316078</v>
      </c>
      <c r="H42" s="541">
        <v>-0.98450386028703241</v>
      </c>
      <c r="I42" s="51">
        <v>-6.1950597548406368</v>
      </c>
      <c r="J42" s="51">
        <v>-5.0444629920551156</v>
      </c>
      <c r="K42" s="45">
        <v>-17.367354607229395</v>
      </c>
      <c r="L42" s="518">
        <v>26</v>
      </c>
    </row>
    <row r="43" spans="1:12">
      <c r="A43" s="349" t="s">
        <v>72</v>
      </c>
      <c r="B43" s="350">
        <v>1.0956712147885945</v>
      </c>
      <c r="C43" s="312">
        <v>1.0469487709862388</v>
      </c>
      <c r="D43" s="351">
        <v>0.99696016030143086</v>
      </c>
      <c r="E43" s="312">
        <v>0.97459083866113383</v>
      </c>
      <c r="F43" s="351">
        <v>0.91152705890716235</v>
      </c>
      <c r="G43" s="549">
        <v>-4.4468124328479766</v>
      </c>
      <c r="H43" s="43">
        <v>-4.7746950061098099</v>
      </c>
      <c r="I43" s="51">
        <v>-2.2437528129041455</v>
      </c>
      <c r="J43" s="51">
        <v>-6.4707954612631875</v>
      </c>
      <c r="K43" s="45">
        <v>-16.806515804740027</v>
      </c>
      <c r="L43" s="517">
        <v>22</v>
      </c>
    </row>
    <row r="44" spans="1:12">
      <c r="A44" s="349" t="s">
        <v>73</v>
      </c>
      <c r="B44" s="350">
        <v>1.0180152449725279</v>
      </c>
      <c r="C44" s="312">
        <v>0.92946549728662264</v>
      </c>
      <c r="D44" s="351">
        <v>0.95508618703143822</v>
      </c>
      <c r="E44" s="312">
        <v>0.9470732099946616</v>
      </c>
      <c r="F44" s="351">
        <v>0.97271210222123994</v>
      </c>
      <c r="G44" s="549">
        <v>-8.6982732452395535</v>
      </c>
      <c r="H44" s="43">
        <v>2.756497128684146</v>
      </c>
      <c r="I44" s="51">
        <v>-0.83897947070957424</v>
      </c>
      <c r="J44" s="51">
        <v>2.7071710989188316</v>
      </c>
      <c r="K44" s="45">
        <v>-4.4501438436229455</v>
      </c>
      <c r="L44" s="517">
        <v>2</v>
      </c>
    </row>
    <row r="45" spans="1:12">
      <c r="A45" s="349" t="s">
        <v>74</v>
      </c>
      <c r="B45" s="350">
        <v>1.2595735788453233</v>
      </c>
      <c r="C45" s="312">
        <v>1.1847915820658579</v>
      </c>
      <c r="D45" s="351">
        <v>1.1049795155298578</v>
      </c>
      <c r="E45" s="312">
        <v>1.0993960137082686</v>
      </c>
      <c r="F45" s="351">
        <v>1.0768941748529233</v>
      </c>
      <c r="G45" s="549">
        <v>-5.9370883952662439</v>
      </c>
      <c r="H45" s="43">
        <v>-6.7363802835968833</v>
      </c>
      <c r="I45" s="51">
        <v>-0.50530364980674747</v>
      </c>
      <c r="J45" s="51">
        <v>-2.046745537983758</v>
      </c>
      <c r="K45" s="45">
        <v>-14.503273731723235</v>
      </c>
      <c r="L45" s="517">
        <v>14</v>
      </c>
    </row>
    <row r="46" spans="1:12">
      <c r="A46" s="352" t="s">
        <v>75</v>
      </c>
      <c r="B46" s="358">
        <v>1.0670631562976882</v>
      </c>
      <c r="C46" s="313">
        <v>0.98540087386500141</v>
      </c>
      <c r="D46" s="353">
        <v>0.88968142677544892</v>
      </c>
      <c r="E46" s="313">
        <v>0.91043874024400018</v>
      </c>
      <c r="F46" s="353">
        <v>0.91126531354039719</v>
      </c>
      <c r="G46" s="550">
        <v>-7.6529942909869098</v>
      </c>
      <c r="H46" s="56">
        <v>-9.7137570737192114</v>
      </c>
      <c r="I46" s="57">
        <v>2.3331175456571933</v>
      </c>
      <c r="J46" s="57">
        <v>9.0788458339930836E-2</v>
      </c>
      <c r="K46" s="58">
        <v>-14.600620575997725</v>
      </c>
      <c r="L46" s="519">
        <v>15</v>
      </c>
    </row>
    <row r="47" spans="1:12">
      <c r="A47" s="343" t="s">
        <v>76</v>
      </c>
      <c r="B47" s="344">
        <v>1.394465223191439</v>
      </c>
      <c r="C47" s="309">
        <v>1.3484158298529145</v>
      </c>
      <c r="D47" s="345">
        <v>1.2302527698039589</v>
      </c>
      <c r="E47" s="309">
        <v>1.2128128995603202</v>
      </c>
      <c r="F47" s="345">
        <v>1.1567755835425821</v>
      </c>
      <c r="G47" s="551">
        <v>-3.3022977247961487</v>
      </c>
      <c r="H47" s="65">
        <v>-8.7631024075002788</v>
      </c>
      <c r="I47" s="66">
        <v>-1.4175843104517243</v>
      </c>
      <c r="J47" s="66">
        <v>-4.6204419525924596</v>
      </c>
      <c r="K47" s="67">
        <v>-17.045218173664388</v>
      </c>
      <c r="L47" s="517">
        <v>24</v>
      </c>
    </row>
    <row r="48" spans="1:12">
      <c r="A48" s="343" t="s">
        <v>77</v>
      </c>
      <c r="B48" s="344">
        <v>1.0254063021184738</v>
      </c>
      <c r="C48" s="309">
        <v>0.90841288785466923</v>
      </c>
      <c r="D48" s="345">
        <v>0.88736928860274011</v>
      </c>
      <c r="E48" s="309">
        <v>0.88272155012895903</v>
      </c>
      <c r="F48" s="345">
        <v>0.88095711951077993</v>
      </c>
      <c r="G48" s="551">
        <v>-11.409469009708443</v>
      </c>
      <c r="H48" s="65">
        <v>-2.3165236351529761</v>
      </c>
      <c r="I48" s="66">
        <v>-0.52376598260454266</v>
      </c>
      <c r="J48" s="66">
        <v>-0.1998852999477958</v>
      </c>
      <c r="K48" s="67">
        <v>-14.087019195148704</v>
      </c>
      <c r="L48" s="517">
        <v>12</v>
      </c>
    </row>
    <row r="49" spans="1:12">
      <c r="A49" s="343" t="s">
        <v>78</v>
      </c>
      <c r="B49" s="344">
        <v>0.74588720935130026</v>
      </c>
      <c r="C49" s="309">
        <v>0.69058597591319626</v>
      </c>
      <c r="D49" s="345">
        <v>0.6396737724969187</v>
      </c>
      <c r="E49" s="309">
        <v>0.62926708456823877</v>
      </c>
      <c r="F49" s="345">
        <v>0.59819482033543103</v>
      </c>
      <c r="G49" s="551">
        <v>-7.4141549479310163</v>
      </c>
      <c r="H49" s="65">
        <v>-7.3723193334405339</v>
      </c>
      <c r="I49" s="66">
        <v>-1.6268742562413039</v>
      </c>
      <c r="J49" s="66">
        <v>-4.9378499201380368</v>
      </c>
      <c r="K49" s="67">
        <v>-19.80090115023123</v>
      </c>
      <c r="L49" s="517">
        <v>33</v>
      </c>
    </row>
    <row r="50" spans="1:12">
      <c r="A50" s="343" t="s">
        <v>158</v>
      </c>
      <c r="B50" s="344">
        <v>0.52342119915192054</v>
      </c>
      <c r="C50" s="309">
        <v>0.45752178090800055</v>
      </c>
      <c r="D50" s="345">
        <v>0.41298227946412885</v>
      </c>
      <c r="E50" s="309">
        <v>0.41153790945326563</v>
      </c>
      <c r="F50" s="345">
        <v>0.39207319448616884</v>
      </c>
      <c r="G50" s="551">
        <v>-12.59013168566621</v>
      </c>
      <c r="H50" s="65">
        <v>-9.7349466850470669</v>
      </c>
      <c r="I50" s="66">
        <v>-0.34974140118975339</v>
      </c>
      <c r="J50" s="66">
        <v>-4.7297501688133554</v>
      </c>
      <c r="K50" s="67">
        <v>-25.094131624506204</v>
      </c>
      <c r="L50" s="517">
        <v>42</v>
      </c>
    </row>
    <row r="51" spans="1:12">
      <c r="A51" s="346" t="s">
        <v>80</v>
      </c>
      <c r="B51" s="347">
        <v>0.72117088412737163</v>
      </c>
      <c r="C51" s="314">
        <v>0.63229315896387683</v>
      </c>
      <c r="D51" s="348">
        <v>0.63117887386784599</v>
      </c>
      <c r="E51" s="314">
        <v>0.65604590525392348</v>
      </c>
      <c r="F51" s="348">
        <v>0.58171862100336147</v>
      </c>
      <c r="G51" s="552">
        <v>-12.324086720588875</v>
      </c>
      <c r="H51" s="74">
        <v>-0.17622918740047641</v>
      </c>
      <c r="I51" s="75">
        <v>3.939775619182726</v>
      </c>
      <c r="J51" s="75">
        <v>-11.3295858803956</v>
      </c>
      <c r="K51" s="76">
        <v>-19.336923632565899</v>
      </c>
      <c r="L51" s="517">
        <v>31</v>
      </c>
    </row>
    <row r="52" spans="1:12">
      <c r="A52" s="357" t="s">
        <v>81</v>
      </c>
      <c r="B52" s="359">
        <v>1.553108201750383</v>
      </c>
      <c r="C52" s="310">
        <v>1.3961390497007331</v>
      </c>
      <c r="D52" s="310">
        <v>1.3074942097352016</v>
      </c>
      <c r="E52" s="310">
        <v>1.2642615915313296</v>
      </c>
      <c r="F52" s="556">
        <v>1.2383983336198503</v>
      </c>
      <c r="G52" s="549">
        <v>-10.106775038129514</v>
      </c>
      <c r="H52" s="43">
        <v>-6.34928447739735</v>
      </c>
      <c r="I52" s="51">
        <v>-3.3065246394190653</v>
      </c>
      <c r="J52" s="51">
        <v>-2.045720449369385</v>
      </c>
      <c r="K52" s="45">
        <v>-20.263228780573598</v>
      </c>
      <c r="L52" s="518">
        <v>34</v>
      </c>
    </row>
    <row r="53" spans="1:12">
      <c r="A53" s="349" t="s">
        <v>82</v>
      </c>
      <c r="B53" s="360">
        <v>0.69220683191662391</v>
      </c>
      <c r="C53" s="312">
        <v>0.61067481769406506</v>
      </c>
      <c r="D53" s="312">
        <v>0.56209069757112029</v>
      </c>
      <c r="E53" s="312">
        <v>0.52867228267881705</v>
      </c>
      <c r="F53" s="351">
        <v>0.48000001907972478</v>
      </c>
      <c r="G53" s="549">
        <v>-11.778562484974051</v>
      </c>
      <c r="H53" s="43">
        <v>-7.9558086751309878</v>
      </c>
      <c r="I53" s="51">
        <v>-5.9453776831229037</v>
      </c>
      <c r="J53" s="51">
        <v>-9.2065094376551624</v>
      </c>
      <c r="K53" s="45">
        <v>-30.65656145711942</v>
      </c>
      <c r="L53" s="517">
        <v>49</v>
      </c>
    </row>
    <row r="54" spans="1:12" ht="14.45">
      <c r="A54" s="349" t="s">
        <v>231</v>
      </c>
      <c r="B54" s="360">
        <v>1.3439102577145379</v>
      </c>
      <c r="C54" s="312">
        <v>1.2007081550072416</v>
      </c>
      <c r="D54" s="312">
        <v>1.1911684478519282</v>
      </c>
      <c r="E54" s="312">
        <v>1.1664509854489049</v>
      </c>
      <c r="F54" s="351">
        <v>1.1739215685980631</v>
      </c>
      <c r="G54" s="549">
        <v>-10.655629859602877</v>
      </c>
      <c r="H54" s="43">
        <v>-0.79450673467407629</v>
      </c>
      <c r="I54" s="51">
        <v>-2.0750602022406728</v>
      </c>
      <c r="J54" s="51">
        <v>0.64045409900212236</v>
      </c>
      <c r="K54" s="45">
        <v>-12.648812533476651</v>
      </c>
      <c r="L54" s="517">
        <v>9</v>
      </c>
    </row>
    <row r="55" spans="1:12">
      <c r="A55" s="349" t="s">
        <v>84</v>
      </c>
      <c r="B55" s="360">
        <v>1.4445007674852699</v>
      </c>
      <c r="C55" s="312">
        <v>1.2153293774130018</v>
      </c>
      <c r="D55" s="312">
        <v>1.0994600854471008</v>
      </c>
      <c r="E55" s="312">
        <v>1.0827995403528958</v>
      </c>
      <c r="F55" s="351">
        <v>1.0530103192475508</v>
      </c>
      <c r="G55" s="549">
        <v>-15.865092994809018</v>
      </c>
      <c r="H55" s="43">
        <v>-9.5339826486005759</v>
      </c>
      <c r="I55" s="51">
        <v>-1.5153387844389012</v>
      </c>
      <c r="J55" s="51">
        <v>-2.7511298255295125</v>
      </c>
      <c r="K55" s="45">
        <v>-27.102128088118942</v>
      </c>
      <c r="L55" s="517">
        <v>45</v>
      </c>
    </row>
    <row r="56" spans="1:12">
      <c r="A56" s="349" t="s">
        <v>85</v>
      </c>
      <c r="B56" s="360">
        <v>1.4922252716471025</v>
      </c>
      <c r="C56" s="312">
        <v>1.3255432697727048</v>
      </c>
      <c r="D56" s="312">
        <v>1.2577428984575443</v>
      </c>
      <c r="E56" s="312">
        <v>1.2795907416651702</v>
      </c>
      <c r="F56" s="351">
        <v>1.2109652521997882</v>
      </c>
      <c r="G56" s="549">
        <v>-11.170029421255942</v>
      </c>
      <c r="H56" s="43">
        <v>-5.1149119656264741</v>
      </c>
      <c r="I56" s="51">
        <v>1.7370675067551082</v>
      </c>
      <c r="J56" s="51">
        <v>-5.3630811188956802</v>
      </c>
      <c r="K56" s="45">
        <v>-18.848361892227064</v>
      </c>
      <c r="L56" s="517">
        <v>29</v>
      </c>
    </row>
    <row r="57" spans="1:12">
      <c r="A57" s="361" t="s">
        <v>178</v>
      </c>
      <c r="B57" s="362">
        <v>1.9921764091258414</v>
      </c>
      <c r="C57" s="315">
        <v>1.8262821176912749</v>
      </c>
      <c r="D57" s="315">
        <v>1.8281245611430608</v>
      </c>
      <c r="E57" s="315">
        <v>1.6823076780756088</v>
      </c>
      <c r="F57" s="557">
        <v>1.5710614927041597</v>
      </c>
      <c r="G57" s="106">
        <v>-8.3272892237168996</v>
      </c>
      <c r="H57" s="545">
        <v>0.10088493086243507</v>
      </c>
      <c r="I57" s="107">
        <v>-7.9763100483852112</v>
      </c>
      <c r="J57" s="107">
        <v>-6.6127134067832065</v>
      </c>
      <c r="K57" s="45">
        <v>-21.138435054878755</v>
      </c>
      <c r="L57" s="517">
        <v>38</v>
      </c>
    </row>
    <row r="58" spans="1:12" ht="12.95">
      <c r="A58" s="363" t="s">
        <v>162</v>
      </c>
      <c r="B58" s="486">
        <v>1.1176779588172623</v>
      </c>
      <c r="C58" s="486">
        <v>1.0181114497900405</v>
      </c>
      <c r="D58" s="486">
        <v>0.95416381312410325</v>
      </c>
      <c r="E58" s="486">
        <v>0.94597964744725538</v>
      </c>
      <c r="F58" s="558">
        <v>0.92040376698633919</v>
      </c>
      <c r="G58" s="484">
        <v>-8.9083360946460832</v>
      </c>
      <c r="H58" s="485">
        <v>-6.2810055499449344</v>
      </c>
      <c r="I58" s="485">
        <v>-0.85773171904847778</v>
      </c>
      <c r="J58" s="485">
        <v>-2.7036396110564542</v>
      </c>
      <c r="K58" s="521">
        <v>-17.650360756839166</v>
      </c>
      <c r="L58" s="664"/>
    </row>
    <row r="59" spans="1:12" ht="15">
      <c r="A59" s="364" t="s">
        <v>232</v>
      </c>
      <c r="B59" s="496">
        <v>1.1968902195373712</v>
      </c>
      <c r="C59" s="496">
        <v>1.1095584422950575</v>
      </c>
      <c r="D59" s="496">
        <v>1.0690711041437488</v>
      </c>
      <c r="E59" s="496">
        <v>1.0646981770779904</v>
      </c>
      <c r="F59" s="611">
        <v>1.0592171116609594</v>
      </c>
      <c r="G59" s="478">
        <v>-7.2965570122270398</v>
      </c>
      <c r="H59" s="479">
        <v>-3.6489594966771599</v>
      </c>
      <c r="I59" s="479">
        <v>-0.40903987104401573</v>
      </c>
      <c r="J59" s="479">
        <v>-0.51479992499597171</v>
      </c>
      <c r="K59" s="666">
        <v>-11.502567706637784</v>
      </c>
      <c r="L59" s="665"/>
    </row>
    <row r="60" spans="1:12" ht="15">
      <c r="A60" s="677" t="s">
        <v>233</v>
      </c>
      <c r="B60" s="678">
        <v>1.1740938068577578</v>
      </c>
      <c r="C60" s="486">
        <v>1.0755664583101872</v>
      </c>
      <c r="D60" s="486">
        <v>1.0136748542049407</v>
      </c>
      <c r="E60" s="486">
        <v>1.0037014846668604</v>
      </c>
      <c r="F60" s="558">
        <v>0.98301376937524387</v>
      </c>
      <c r="G60" s="484">
        <v>-8.3917782354427555</v>
      </c>
      <c r="H60" s="485">
        <v>-5.7543263484140033</v>
      </c>
      <c r="I60" s="485">
        <v>-0.98388250401089572</v>
      </c>
      <c r="J60" s="485">
        <v>-2.0611422427538786</v>
      </c>
      <c r="K60" s="679">
        <v>-16.274682343645424</v>
      </c>
      <c r="L60" s="665"/>
    </row>
    <row r="61" spans="1:12" ht="21.95" customHeight="1">
      <c r="A61" s="888" t="s">
        <v>234</v>
      </c>
      <c r="B61" s="889"/>
      <c r="C61" s="889"/>
      <c r="D61" s="889"/>
      <c r="E61" s="889"/>
      <c r="F61" s="889"/>
      <c r="G61" s="889"/>
      <c r="H61" s="889"/>
      <c r="I61" s="889"/>
      <c r="J61" s="889"/>
      <c r="K61" s="889"/>
      <c r="L61" s="890"/>
    </row>
    <row r="62" spans="1:12" ht="41.25" customHeight="1">
      <c r="A62" s="885" t="s">
        <v>235</v>
      </c>
      <c r="B62" s="886"/>
      <c r="C62" s="886"/>
      <c r="D62" s="886"/>
      <c r="E62" s="886"/>
      <c r="F62" s="886"/>
      <c r="G62" s="886"/>
      <c r="H62" s="886"/>
      <c r="I62" s="886"/>
      <c r="J62" s="886"/>
      <c r="K62" s="886"/>
      <c r="L62" s="887"/>
    </row>
    <row r="63" spans="1:12" ht="28.5" customHeight="1">
      <c r="A63" s="894" t="s">
        <v>236</v>
      </c>
      <c r="B63" s="886"/>
      <c r="C63" s="886"/>
      <c r="D63" s="886"/>
      <c r="E63" s="886"/>
      <c r="F63" s="886"/>
      <c r="G63" s="886"/>
      <c r="H63" s="886"/>
      <c r="I63" s="886"/>
      <c r="J63" s="886"/>
      <c r="K63" s="886"/>
      <c r="L63" s="887"/>
    </row>
    <row r="64" spans="1:12" ht="29.25" customHeight="1">
      <c r="A64" s="894" t="s">
        <v>237</v>
      </c>
      <c r="B64" s="886"/>
      <c r="C64" s="886"/>
      <c r="D64" s="886"/>
      <c r="E64" s="886"/>
      <c r="F64" s="886"/>
      <c r="G64" s="886"/>
      <c r="H64" s="886"/>
      <c r="I64" s="886"/>
      <c r="J64" s="886"/>
      <c r="K64" s="886"/>
      <c r="L64" s="887"/>
    </row>
    <row r="65" spans="1:12" ht="12.95">
      <c r="A65" s="891" t="s">
        <v>213</v>
      </c>
      <c r="B65" s="892"/>
      <c r="C65" s="892"/>
      <c r="D65" s="892"/>
      <c r="E65" s="892"/>
      <c r="F65" s="892"/>
      <c r="G65" s="892"/>
      <c r="H65" s="892"/>
      <c r="I65" s="892"/>
      <c r="J65" s="892"/>
      <c r="K65" s="892"/>
      <c r="L65" s="893"/>
    </row>
    <row r="67" spans="1:12" ht="14.25" customHeight="1">
      <c r="F67" s="365"/>
      <c r="G67" s="365"/>
      <c r="H67" s="365"/>
      <c r="I67" s="365"/>
      <c r="J67" s="365"/>
      <c r="K67" s="365"/>
      <c r="L67" s="365"/>
    </row>
    <row r="68" spans="1:12">
      <c r="F68" s="365"/>
      <c r="G68" s="365"/>
      <c r="H68" s="365"/>
      <c r="I68" s="365"/>
      <c r="J68" s="365"/>
      <c r="K68" s="365"/>
      <c r="L68" s="365"/>
    </row>
  </sheetData>
  <mergeCells count="22">
    <mergeCell ref="A1:L1"/>
    <mergeCell ref="A2:L2"/>
    <mergeCell ref="A3:L3"/>
    <mergeCell ref="A4:A6"/>
    <mergeCell ref="B4:F4"/>
    <mergeCell ref="G4:K4"/>
    <mergeCell ref="L4:L6"/>
    <mergeCell ref="B5:B6"/>
    <mergeCell ref="C5:C6"/>
    <mergeCell ref="D5:D6"/>
    <mergeCell ref="E5:E6"/>
    <mergeCell ref="F5:F6"/>
    <mergeCell ref="G5:G6"/>
    <mergeCell ref="H5:H6"/>
    <mergeCell ref="I5:I6"/>
    <mergeCell ref="J5:J6"/>
    <mergeCell ref="K5:K6"/>
    <mergeCell ref="A62:L62"/>
    <mergeCell ref="A61:L61"/>
    <mergeCell ref="A65:L65"/>
    <mergeCell ref="A64:L64"/>
    <mergeCell ref="A63:L63"/>
  </mergeCells>
  <printOptions gridLines="1"/>
  <pageMargins left="0.7" right="0.7" top="0.75" bottom="0.75" header="0.3" footer="0.3"/>
  <pageSetup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R73"/>
  <sheetViews>
    <sheetView topLeftCell="A3" zoomScaleNormal="100" zoomScaleSheetLayoutView="100" workbookViewId="0">
      <selection activeCell="I28" sqref="I28"/>
    </sheetView>
  </sheetViews>
  <sheetFormatPr defaultColWidth="9.140625" defaultRowHeight="12.6"/>
  <cols>
    <col min="1" max="1" width="9.140625" style="2"/>
    <col min="2" max="6" width="13.5703125" style="2" customWidth="1"/>
    <col min="7" max="16384" width="9.140625" style="2"/>
  </cols>
  <sheetData>
    <row r="1" spans="1:9" ht="12.95">
      <c r="A1" s="726" t="s">
        <v>238</v>
      </c>
      <c r="B1" s="703"/>
      <c r="C1" s="703"/>
      <c r="D1" s="703"/>
      <c r="E1" s="703"/>
      <c r="F1" s="727"/>
    </row>
    <row r="2" spans="1:9" ht="13.5" customHeight="1">
      <c r="A2" s="726" t="s">
        <v>239</v>
      </c>
      <c r="B2" s="703"/>
      <c r="C2" s="703"/>
      <c r="D2" s="703"/>
      <c r="E2" s="703"/>
      <c r="F2" s="703"/>
      <c r="G2" s="1"/>
    </row>
    <row r="3" spans="1:9" ht="16.5" customHeight="1" thickBot="1">
      <c r="A3" s="901" t="s">
        <v>96</v>
      </c>
      <c r="B3" s="902"/>
      <c r="C3" s="902"/>
      <c r="D3" s="902"/>
      <c r="E3" s="902"/>
      <c r="F3" s="903"/>
    </row>
    <row r="4" spans="1:9" ht="12.75" customHeight="1">
      <c r="A4" s="728" t="s">
        <v>25</v>
      </c>
      <c r="B4" s="904" t="s">
        <v>240</v>
      </c>
      <c r="C4" s="838" t="s">
        <v>241</v>
      </c>
      <c r="D4" s="838" t="s">
        <v>242</v>
      </c>
      <c r="E4" s="838" t="s">
        <v>243</v>
      </c>
      <c r="F4" s="905" t="s">
        <v>244</v>
      </c>
    </row>
    <row r="5" spans="1:9" ht="46.5" customHeight="1" thickBot="1">
      <c r="A5" s="729"/>
      <c r="B5" s="795"/>
      <c r="C5" s="831"/>
      <c r="D5" s="831"/>
      <c r="E5" s="831"/>
      <c r="F5" s="794"/>
    </row>
    <row r="6" spans="1:9">
      <c r="A6" s="27">
        <v>2003</v>
      </c>
      <c r="B6" s="366">
        <v>0.54557173912663293</v>
      </c>
      <c r="C6" s="308">
        <v>0.60999999999999988</v>
      </c>
      <c r="D6" s="367">
        <v>1.1605414265854144</v>
      </c>
      <c r="E6" s="368">
        <v>1.796206480381856</v>
      </c>
      <c r="F6" s="369">
        <v>0.64610691435580092</v>
      </c>
      <c r="I6" s="511"/>
    </row>
    <row r="7" spans="1:9">
      <c r="A7" s="30">
        <v>2004</v>
      </c>
      <c r="B7" s="370">
        <v>0.52651260170824787</v>
      </c>
      <c r="C7" s="311">
        <v>0.59999999999999987</v>
      </c>
      <c r="D7" s="371">
        <v>1.1336092833718585</v>
      </c>
      <c r="E7" s="372">
        <v>1.7898181676875904</v>
      </c>
      <c r="F7" s="373">
        <v>0.63336561436096006</v>
      </c>
      <c r="G7" s="7"/>
      <c r="I7" s="511"/>
    </row>
    <row r="8" spans="1:9">
      <c r="A8" s="27">
        <v>2005</v>
      </c>
      <c r="B8" s="366">
        <v>0.50563912658931165</v>
      </c>
      <c r="C8" s="308">
        <v>0.58000000000000007</v>
      </c>
      <c r="D8" s="367">
        <v>1.0946042306828869</v>
      </c>
      <c r="E8" s="368">
        <v>1.7739819387193532</v>
      </c>
      <c r="F8" s="369">
        <v>0.61703234220811032</v>
      </c>
      <c r="G8" s="198"/>
      <c r="I8" s="511"/>
    </row>
    <row r="9" spans="1:9">
      <c r="A9" s="30">
        <v>2006</v>
      </c>
      <c r="B9" s="370">
        <v>0.47269051265734585</v>
      </c>
      <c r="C9" s="311">
        <v>0.52</v>
      </c>
      <c r="D9" s="371">
        <v>0.9901859880676398</v>
      </c>
      <c r="E9" s="372">
        <v>1.6241988777447898</v>
      </c>
      <c r="F9" s="373">
        <v>0.60964577776492446</v>
      </c>
      <c r="I9" s="511"/>
    </row>
    <row r="10" spans="1:9" ht="12" customHeight="1">
      <c r="A10" s="27">
        <v>2007</v>
      </c>
      <c r="B10" s="366">
        <v>0.46278247233087855</v>
      </c>
      <c r="C10" s="308">
        <v>0.49999999999999994</v>
      </c>
      <c r="D10" s="367">
        <v>0.962705742843037</v>
      </c>
      <c r="E10" s="368">
        <v>1.5204533802370828</v>
      </c>
      <c r="F10" s="369">
        <v>0.63317018157631588</v>
      </c>
      <c r="I10" s="511"/>
    </row>
    <row r="11" spans="1:9" ht="14.25" customHeight="1">
      <c r="A11" s="30">
        <v>2008</v>
      </c>
      <c r="B11" s="370">
        <v>0.48682635924052037</v>
      </c>
      <c r="C11" s="311">
        <v>0.5</v>
      </c>
      <c r="D11" s="371">
        <v>0.9866837656367351</v>
      </c>
      <c r="E11" s="372">
        <v>1.3934171792077272</v>
      </c>
      <c r="F11" s="373">
        <v>0.70810363210660743</v>
      </c>
      <c r="I11" s="511"/>
    </row>
    <row r="12" spans="1:9" ht="12.75" customHeight="1">
      <c r="A12" s="27">
        <v>2009</v>
      </c>
      <c r="B12" s="366">
        <v>0.49612397241836376</v>
      </c>
      <c r="C12" s="308">
        <v>0.53</v>
      </c>
      <c r="D12" s="367">
        <v>1.0296135355407234</v>
      </c>
      <c r="E12" s="368">
        <v>1.3409811362282167</v>
      </c>
      <c r="F12" s="369">
        <v>0.76780612920232549</v>
      </c>
      <c r="I12" s="511"/>
    </row>
    <row r="13" spans="1:9">
      <c r="A13" s="30">
        <v>2010</v>
      </c>
      <c r="B13" s="370">
        <v>0.49220473233425516</v>
      </c>
      <c r="C13" s="311">
        <v>0.51</v>
      </c>
      <c r="D13" s="371">
        <v>1.0021355353887593</v>
      </c>
      <c r="E13" s="372">
        <v>1.2843726144735808</v>
      </c>
      <c r="F13" s="373">
        <v>0.78025296093649543</v>
      </c>
      <c r="G13" s="510"/>
      <c r="H13" s="510"/>
      <c r="I13" s="510"/>
    </row>
    <row r="14" spans="1:9">
      <c r="A14" s="27">
        <v>2011</v>
      </c>
      <c r="B14" s="366">
        <v>0.50849950032412161</v>
      </c>
      <c r="C14" s="308">
        <v>0.5</v>
      </c>
      <c r="D14" s="367">
        <v>1.0140848011684274</v>
      </c>
      <c r="E14" s="368">
        <v>1.3413775314653869</v>
      </c>
      <c r="F14" s="369">
        <v>0.75600252529993639</v>
      </c>
      <c r="I14" s="511"/>
    </row>
    <row r="15" spans="1:9">
      <c r="A15" s="30">
        <v>2012</v>
      </c>
      <c r="B15" s="370">
        <v>0.49519843658467561</v>
      </c>
      <c r="C15" s="311">
        <v>0.49</v>
      </c>
      <c r="D15" s="371">
        <v>0.99190929340609058</v>
      </c>
      <c r="E15" s="372">
        <v>1.3798543469570768</v>
      </c>
      <c r="F15" s="373">
        <v>0.71885072188488452</v>
      </c>
      <c r="I15" s="511"/>
    </row>
    <row r="16" spans="1:9">
      <c r="A16" s="27">
        <v>2013</v>
      </c>
      <c r="B16" s="366">
        <v>0.4972030201299602</v>
      </c>
      <c r="C16" s="308">
        <v>0.48</v>
      </c>
      <c r="D16" s="367">
        <v>0.98268901064760272</v>
      </c>
      <c r="E16" s="368">
        <v>1.4145708498291751</v>
      </c>
      <c r="F16" s="369">
        <v>0.69469055633818066</v>
      </c>
      <c r="I16" s="511"/>
    </row>
    <row r="17" spans="1:18">
      <c r="A17" s="30">
        <v>2014</v>
      </c>
      <c r="B17" s="370">
        <v>0.47514162408495408</v>
      </c>
      <c r="C17" s="311">
        <v>0.45000000000000007</v>
      </c>
      <c r="D17" s="371">
        <v>0.93273796471464154</v>
      </c>
      <c r="E17" s="372">
        <v>1.4161957366521221</v>
      </c>
      <c r="F17" s="373">
        <v>0.65862220918672465</v>
      </c>
      <c r="I17" s="511"/>
    </row>
    <row r="18" spans="1:18">
      <c r="A18" s="27">
        <v>2015</v>
      </c>
      <c r="B18" s="366">
        <v>0.440868097577017</v>
      </c>
      <c r="C18" s="308">
        <v>0.43</v>
      </c>
      <c r="D18" s="367">
        <v>0.87490345786492774</v>
      </c>
      <c r="E18" s="368">
        <v>1.3765884243720745</v>
      </c>
      <c r="F18" s="369">
        <v>0.63555921463164389</v>
      </c>
      <c r="G18" s="510"/>
      <c r="H18" s="510"/>
      <c r="I18" s="511"/>
    </row>
    <row r="19" spans="1:18">
      <c r="A19" s="30">
        <v>2016</v>
      </c>
      <c r="B19" s="370">
        <v>0.42433610438790498</v>
      </c>
      <c r="C19" s="311">
        <v>0.42</v>
      </c>
      <c r="D19" s="371">
        <v>0.84422877318548895</v>
      </c>
      <c r="E19" s="372">
        <v>1.348000863216789</v>
      </c>
      <c r="F19" s="373">
        <v>0.62628207163819738</v>
      </c>
      <c r="G19" s="511"/>
      <c r="H19" s="511"/>
      <c r="I19" s="511"/>
      <c r="J19" s="511"/>
    </row>
    <row r="20" spans="1:18">
      <c r="A20" s="27">
        <v>2017</v>
      </c>
      <c r="B20" s="366">
        <v>0.40400244614021563</v>
      </c>
      <c r="C20" s="308">
        <v>0.41000000000000003</v>
      </c>
      <c r="D20" s="367">
        <v>0.80591587906642692</v>
      </c>
      <c r="E20" s="368">
        <v>1.3070420929746682</v>
      </c>
      <c r="F20" s="369">
        <v>0.61659519873018076</v>
      </c>
      <c r="I20" s="511"/>
    </row>
    <row r="21" spans="1:18">
      <c r="A21" s="30">
        <v>2018</v>
      </c>
      <c r="B21" s="370">
        <v>0.38518616680816931</v>
      </c>
      <c r="C21" s="311">
        <v>0.38</v>
      </c>
      <c r="D21" s="371">
        <v>0.76890697358028826</v>
      </c>
      <c r="E21" s="372">
        <v>1.2425697785800722</v>
      </c>
      <c r="F21" s="373">
        <v>0.6188038586122262</v>
      </c>
      <c r="G21" s="510"/>
      <c r="H21" s="510"/>
      <c r="I21" s="511"/>
    </row>
    <row r="22" spans="1:18">
      <c r="A22" s="27">
        <v>2019</v>
      </c>
      <c r="B22" s="366">
        <v>0.36812434611748529</v>
      </c>
      <c r="C22" s="308">
        <v>0.36842492580802855</v>
      </c>
      <c r="D22" s="367">
        <v>0.73654927192551378</v>
      </c>
      <c r="E22" s="368">
        <v>1.1740938068577578</v>
      </c>
      <c r="F22" s="369">
        <v>0.62733426206952747</v>
      </c>
      <c r="I22" s="511"/>
    </row>
    <row r="23" spans="1:18">
      <c r="A23" s="30">
        <v>2020</v>
      </c>
      <c r="B23" s="370">
        <v>0.32447711666580575</v>
      </c>
      <c r="C23" s="311">
        <v>0.35874444062128308</v>
      </c>
      <c r="D23" s="371">
        <v>0.68322155728708889</v>
      </c>
      <c r="E23" s="372">
        <v>1.0755664583101869</v>
      </c>
      <c r="F23" s="373">
        <v>0.63522021536492712</v>
      </c>
      <c r="G23" s="511"/>
      <c r="H23" s="511"/>
      <c r="I23" s="511"/>
      <c r="J23" s="511"/>
      <c r="K23" s="512"/>
      <c r="L23" s="513"/>
      <c r="M23" s="512"/>
      <c r="N23" s="514"/>
      <c r="O23" s="515"/>
    </row>
    <row r="24" spans="1:18">
      <c r="A24" s="487">
        <v>2021</v>
      </c>
      <c r="B24" s="366">
        <v>0.30125460321328917</v>
      </c>
      <c r="C24" s="308">
        <v>0.33159838867363095</v>
      </c>
      <c r="D24" s="367">
        <v>0.63285299188692024</v>
      </c>
      <c r="E24" s="368">
        <v>1.0136748542049407</v>
      </c>
      <c r="F24" s="369">
        <v>0.62431556752316608</v>
      </c>
      <c r="G24" s="511"/>
      <c r="H24" s="511"/>
      <c r="I24" s="511"/>
      <c r="J24" s="511"/>
      <c r="K24" s="512"/>
      <c r="L24" s="513"/>
      <c r="M24" s="512"/>
      <c r="N24" s="514"/>
      <c r="O24" s="515"/>
    </row>
    <row r="25" spans="1:18">
      <c r="A25" s="30">
        <v>2022</v>
      </c>
      <c r="B25" s="370">
        <v>0.28411658469189877</v>
      </c>
      <c r="C25" s="311">
        <v>0.31810250975290494</v>
      </c>
      <c r="D25" s="371">
        <v>0.60221909444480382</v>
      </c>
      <c r="E25" s="372">
        <v>1.0037014846668604</v>
      </c>
      <c r="F25" s="373">
        <v>0.59999821026934819</v>
      </c>
      <c r="G25" s="511"/>
      <c r="H25" s="511"/>
      <c r="I25" s="511"/>
      <c r="J25" s="511"/>
      <c r="K25" s="512"/>
      <c r="L25" s="513"/>
      <c r="M25" s="512"/>
      <c r="N25" s="514"/>
      <c r="O25" s="515"/>
    </row>
    <row r="26" spans="1:18">
      <c r="A26" s="487">
        <v>2023</v>
      </c>
      <c r="B26" s="366">
        <v>0.27958819160924298</v>
      </c>
      <c r="C26" s="308">
        <v>0.31129407363838751</v>
      </c>
      <c r="D26" s="367">
        <v>0.59147780699762342</v>
      </c>
      <c r="E26" s="368">
        <v>0.98301376937524387</v>
      </c>
      <c r="F26" s="369">
        <v>0.60169839469648345</v>
      </c>
      <c r="G26" s="511"/>
      <c r="H26" s="511"/>
      <c r="I26" s="511"/>
      <c r="J26" s="511"/>
      <c r="K26" s="512"/>
      <c r="L26" s="513"/>
      <c r="M26" s="512"/>
      <c r="N26" s="514"/>
      <c r="O26" s="515"/>
    </row>
    <row r="27" spans="1:18" ht="40.5" customHeight="1">
      <c r="A27" s="895" t="s">
        <v>245</v>
      </c>
      <c r="B27" s="896"/>
      <c r="C27" s="896"/>
      <c r="D27" s="896"/>
      <c r="E27" s="896"/>
      <c r="F27" s="897"/>
      <c r="J27"/>
      <c r="K27"/>
      <c r="L27"/>
      <c r="M27"/>
      <c r="N27"/>
      <c r="O27"/>
      <c r="P27"/>
      <c r="Q27"/>
      <c r="R27"/>
    </row>
    <row r="28" spans="1:18" ht="18" customHeight="1">
      <c r="A28" s="898" t="s">
        <v>213</v>
      </c>
      <c r="B28" s="899"/>
      <c r="C28" s="899"/>
      <c r="D28" s="899"/>
      <c r="E28" s="899"/>
      <c r="F28" s="900"/>
      <c r="G28" s="10"/>
      <c r="J28"/>
      <c r="K28"/>
      <c r="L28"/>
      <c r="M28"/>
      <c r="N28"/>
      <c r="O28"/>
      <c r="P28"/>
      <c r="Q28"/>
      <c r="R28"/>
    </row>
    <row r="29" spans="1:18" ht="15.75" customHeight="1">
      <c r="A29" s="509"/>
      <c r="B29" s="509"/>
      <c r="C29" s="509"/>
      <c r="D29" s="509"/>
      <c r="E29" s="509"/>
      <c r="F29" s="509"/>
      <c r="J29"/>
      <c r="K29"/>
      <c r="L29"/>
      <c r="M29"/>
      <c r="N29"/>
      <c r="O29"/>
      <c r="P29"/>
      <c r="Q29"/>
      <c r="R29"/>
    </row>
    <row r="30" spans="1:18" ht="14.45">
      <c r="B30" s="365"/>
      <c r="C30" s="365"/>
      <c r="D30" s="365"/>
      <c r="E30" s="365"/>
      <c r="F30" s="365"/>
      <c r="H30"/>
      <c r="I30"/>
      <c r="J30"/>
      <c r="K30"/>
      <c r="L30"/>
      <c r="M30"/>
      <c r="N30"/>
      <c r="O30"/>
      <c r="P30"/>
      <c r="Q30"/>
      <c r="R30"/>
    </row>
    <row r="31" spans="1:18" ht="14.45">
      <c r="F31" s="511"/>
      <c r="H31"/>
      <c r="I31"/>
      <c r="J31"/>
      <c r="K31"/>
      <c r="L31"/>
      <c r="M31"/>
      <c r="N31"/>
      <c r="O31"/>
      <c r="P31"/>
      <c r="Q31"/>
      <c r="R31"/>
    </row>
    <row r="32" spans="1:18" ht="14.45">
      <c r="A32" s="204"/>
      <c r="E32" s="510"/>
      <c r="H32"/>
      <c r="I32"/>
      <c r="J32"/>
      <c r="K32"/>
      <c r="L32"/>
      <c r="M32"/>
      <c r="N32"/>
      <c r="O32"/>
      <c r="P32"/>
      <c r="Q32"/>
      <c r="R32"/>
    </row>
    <row r="33" spans="4:18" ht="14.25" customHeight="1">
      <c r="D33" s="510"/>
      <c r="H33"/>
      <c r="I33"/>
      <c r="J33"/>
      <c r="K33"/>
      <c r="L33"/>
      <c r="M33"/>
      <c r="N33"/>
      <c r="O33"/>
      <c r="P33"/>
      <c r="Q33"/>
      <c r="R33"/>
    </row>
    <row r="34" spans="4:18" ht="14.45">
      <c r="F34" s="365"/>
      <c r="H34"/>
      <c r="I34"/>
      <c r="J34"/>
      <c r="K34"/>
      <c r="L34"/>
      <c r="M34"/>
      <c r="N34"/>
      <c r="O34"/>
      <c r="P34"/>
      <c r="Q34"/>
      <c r="R34"/>
    </row>
    <row r="35" spans="4:18" ht="14.45">
      <c r="H35"/>
      <c r="I35"/>
      <c r="J35"/>
      <c r="K35"/>
      <c r="L35"/>
      <c r="M35"/>
      <c r="N35"/>
      <c r="O35"/>
      <c r="P35"/>
      <c r="Q35"/>
      <c r="R35"/>
    </row>
    <row r="36" spans="4:18" ht="14.45">
      <c r="H36"/>
      <c r="I36"/>
      <c r="J36"/>
      <c r="K36"/>
      <c r="L36"/>
      <c r="M36"/>
      <c r="N36"/>
      <c r="O36"/>
      <c r="P36"/>
      <c r="Q36"/>
      <c r="R36"/>
    </row>
    <row r="37" spans="4:18" ht="14.45">
      <c r="H37"/>
      <c r="I37"/>
      <c r="J37"/>
      <c r="K37"/>
      <c r="L37"/>
      <c r="M37"/>
      <c r="N37"/>
      <c r="O37"/>
      <c r="P37"/>
      <c r="Q37"/>
      <c r="R37"/>
    </row>
    <row r="38" spans="4:18" ht="14.45">
      <c r="H38"/>
      <c r="I38"/>
      <c r="J38"/>
      <c r="K38"/>
      <c r="L38"/>
      <c r="M38"/>
      <c r="N38"/>
      <c r="O38"/>
      <c r="P38"/>
      <c r="Q38"/>
      <c r="R38"/>
    </row>
    <row r="39" spans="4:18" ht="14.45">
      <c r="H39"/>
      <c r="I39"/>
      <c r="J39"/>
      <c r="K39"/>
      <c r="L39"/>
      <c r="M39"/>
      <c r="N39"/>
      <c r="O39"/>
      <c r="P39"/>
      <c r="Q39"/>
      <c r="R39"/>
    </row>
    <row r="40" spans="4:18" ht="14.45">
      <c r="G40"/>
      <c r="H40"/>
      <c r="I40"/>
      <c r="J40"/>
      <c r="K40"/>
      <c r="L40"/>
      <c r="M40"/>
      <c r="N40"/>
      <c r="O40"/>
      <c r="P40"/>
      <c r="Q40"/>
      <c r="R40"/>
    </row>
    <row r="41" spans="4:18" ht="14.45">
      <c r="G41"/>
      <c r="H41"/>
      <c r="I41"/>
      <c r="J41"/>
      <c r="K41"/>
      <c r="L41"/>
      <c r="M41"/>
      <c r="N41"/>
      <c r="O41"/>
      <c r="P41"/>
      <c r="Q41"/>
      <c r="R41"/>
    </row>
    <row r="42" spans="4:18" ht="14.45">
      <c r="G42"/>
      <c r="H42"/>
      <c r="I42"/>
      <c r="J42"/>
      <c r="K42"/>
      <c r="L42"/>
      <c r="M42"/>
      <c r="N42"/>
      <c r="O42"/>
      <c r="P42"/>
      <c r="Q42"/>
      <c r="R42"/>
    </row>
    <row r="43" spans="4:18" ht="14.45">
      <c r="G43"/>
      <c r="H43"/>
      <c r="I43"/>
      <c r="J43"/>
      <c r="K43"/>
      <c r="L43"/>
      <c r="M43"/>
      <c r="N43"/>
      <c r="O43"/>
      <c r="P43"/>
      <c r="Q43"/>
      <c r="R43"/>
    </row>
    <row r="44" spans="4:18" ht="14.45">
      <c r="G44"/>
      <c r="H44"/>
      <c r="I44"/>
      <c r="J44"/>
      <c r="K44"/>
      <c r="L44"/>
      <c r="M44"/>
      <c r="N44"/>
      <c r="O44"/>
      <c r="P44"/>
      <c r="Q44"/>
      <c r="R44"/>
    </row>
    <row r="45" spans="4:18" ht="14.45">
      <c r="G45"/>
      <c r="H45"/>
      <c r="I45"/>
      <c r="J45"/>
      <c r="K45"/>
      <c r="L45"/>
      <c r="M45"/>
      <c r="N45"/>
      <c r="O45"/>
      <c r="P45"/>
      <c r="Q45"/>
      <c r="R45"/>
    </row>
    <row r="46" spans="4:18" ht="14.45">
      <c r="G46"/>
      <c r="H46"/>
      <c r="I46"/>
      <c r="J46"/>
      <c r="K46"/>
      <c r="L46"/>
      <c r="M46"/>
      <c r="N46"/>
      <c r="O46"/>
      <c r="P46"/>
      <c r="Q46"/>
      <c r="R46"/>
    </row>
    <row r="47" spans="4:18" ht="14.45">
      <c r="G47"/>
      <c r="H47"/>
      <c r="I47"/>
      <c r="J47"/>
      <c r="K47"/>
      <c r="L47"/>
      <c r="M47"/>
      <c r="N47"/>
      <c r="O47"/>
      <c r="P47"/>
      <c r="Q47"/>
      <c r="R47"/>
    </row>
    <row r="48" spans="4:18" ht="40.5" customHeight="1">
      <c r="G48"/>
      <c r="H48"/>
      <c r="I48"/>
      <c r="J48"/>
      <c r="K48"/>
      <c r="L48"/>
      <c r="M48"/>
      <c r="N48"/>
      <c r="O48"/>
      <c r="P48"/>
      <c r="Q48"/>
      <c r="R48"/>
    </row>
    <row r="49" spans="7:18" ht="14.45">
      <c r="G49"/>
      <c r="H49"/>
      <c r="I49"/>
      <c r="J49"/>
      <c r="K49"/>
      <c r="L49"/>
      <c r="M49"/>
      <c r="N49"/>
      <c r="O49"/>
      <c r="P49"/>
      <c r="Q49"/>
      <c r="R49"/>
    </row>
    <row r="50" spans="7:18" ht="14.45">
      <c r="G50"/>
      <c r="H50"/>
      <c r="I50"/>
      <c r="J50"/>
      <c r="K50"/>
      <c r="L50"/>
      <c r="M50"/>
      <c r="N50"/>
      <c r="O50"/>
      <c r="P50"/>
      <c r="Q50"/>
      <c r="R50"/>
    </row>
    <row r="51" spans="7:18" ht="14.45">
      <c r="G51"/>
      <c r="H51"/>
      <c r="I51"/>
      <c r="J51"/>
      <c r="K51"/>
      <c r="L51"/>
      <c r="M51"/>
      <c r="N51"/>
      <c r="O51"/>
      <c r="P51"/>
      <c r="Q51"/>
      <c r="R51"/>
    </row>
    <row r="52" spans="7:18" ht="14.45">
      <c r="G52"/>
      <c r="H52"/>
      <c r="I52"/>
      <c r="J52"/>
      <c r="K52"/>
      <c r="L52"/>
      <c r="M52"/>
      <c r="N52"/>
      <c r="O52"/>
      <c r="P52"/>
      <c r="Q52"/>
      <c r="R52"/>
    </row>
    <row r="53" spans="7:18" ht="14.45">
      <c r="G53"/>
      <c r="H53"/>
      <c r="I53"/>
      <c r="J53"/>
      <c r="K53"/>
      <c r="L53"/>
      <c r="M53"/>
      <c r="N53"/>
      <c r="O53"/>
      <c r="P53"/>
      <c r="Q53"/>
      <c r="R53"/>
    </row>
    <row r="54" spans="7:18" ht="14.45">
      <c r="G54"/>
      <c r="H54"/>
      <c r="I54"/>
      <c r="J54"/>
      <c r="K54"/>
      <c r="L54"/>
      <c r="M54"/>
      <c r="N54"/>
      <c r="O54"/>
      <c r="P54"/>
      <c r="Q54"/>
      <c r="R54"/>
    </row>
    <row r="55" spans="7:18" ht="14.45">
      <c r="G55"/>
      <c r="H55"/>
      <c r="I55"/>
      <c r="J55"/>
      <c r="K55"/>
      <c r="L55"/>
      <c r="M55"/>
      <c r="N55"/>
      <c r="O55"/>
      <c r="P55"/>
      <c r="Q55"/>
      <c r="R55"/>
    </row>
    <row r="56" spans="7:18" ht="14.45">
      <c r="G56"/>
      <c r="H56"/>
      <c r="I56"/>
      <c r="J56"/>
      <c r="K56"/>
      <c r="L56"/>
      <c r="M56"/>
      <c r="N56"/>
      <c r="O56"/>
      <c r="P56"/>
      <c r="Q56"/>
      <c r="R56"/>
    </row>
    <row r="57" spans="7:18" ht="14.45">
      <c r="G57"/>
      <c r="H57"/>
      <c r="I57"/>
      <c r="J57"/>
      <c r="K57"/>
      <c r="L57"/>
      <c r="M57"/>
      <c r="N57"/>
      <c r="O57"/>
      <c r="P57"/>
      <c r="Q57"/>
      <c r="R57"/>
    </row>
    <row r="58" spans="7:18" ht="1.5" customHeight="1">
      <c r="G58"/>
      <c r="H58"/>
      <c r="I58"/>
      <c r="J58"/>
      <c r="K58"/>
      <c r="L58"/>
      <c r="M58"/>
      <c r="N58"/>
      <c r="O58"/>
      <c r="P58"/>
      <c r="Q58"/>
      <c r="R58"/>
    </row>
    <row r="59" spans="7:18" ht="14.45">
      <c r="G59"/>
      <c r="H59"/>
      <c r="I59"/>
      <c r="J59"/>
      <c r="K59"/>
      <c r="L59"/>
      <c r="M59"/>
      <c r="N59"/>
      <c r="O59"/>
      <c r="P59"/>
      <c r="Q59"/>
      <c r="R59"/>
    </row>
    <row r="60" spans="7:18" ht="14.45">
      <c r="G60"/>
      <c r="H60"/>
      <c r="I60"/>
      <c r="J60"/>
      <c r="K60"/>
      <c r="L60"/>
      <c r="M60"/>
      <c r="N60"/>
      <c r="O60"/>
      <c r="P60"/>
      <c r="Q60"/>
      <c r="R60"/>
    </row>
    <row r="61" spans="7:18" ht="14.45">
      <c r="G61"/>
      <c r="H61"/>
      <c r="I61"/>
      <c r="J61"/>
      <c r="K61"/>
      <c r="L61"/>
      <c r="M61"/>
      <c r="N61"/>
      <c r="O61"/>
      <c r="P61"/>
      <c r="Q61"/>
      <c r="R61"/>
    </row>
    <row r="62" spans="7:18" ht="14.45">
      <c r="G62"/>
      <c r="H62"/>
      <c r="I62"/>
      <c r="J62"/>
      <c r="K62"/>
      <c r="L62"/>
      <c r="M62"/>
      <c r="N62"/>
      <c r="O62"/>
      <c r="P62"/>
      <c r="Q62"/>
      <c r="R62"/>
    </row>
    <row r="63" spans="7:18" ht="14.45">
      <c r="G63"/>
      <c r="H63"/>
      <c r="I63"/>
      <c r="J63"/>
      <c r="K63"/>
      <c r="L63"/>
      <c r="M63"/>
      <c r="N63"/>
      <c r="O63"/>
      <c r="P63"/>
      <c r="Q63"/>
      <c r="R63"/>
    </row>
    <row r="64" spans="7:18" ht="14.45">
      <c r="G64"/>
      <c r="H64"/>
      <c r="I64"/>
      <c r="J64"/>
      <c r="K64"/>
      <c r="L64"/>
      <c r="M64"/>
      <c r="N64"/>
      <c r="O64"/>
      <c r="P64"/>
      <c r="Q64"/>
      <c r="R64"/>
    </row>
    <row r="65" spans="1:18" ht="14.45">
      <c r="G65"/>
      <c r="H65"/>
      <c r="I65"/>
      <c r="J65"/>
      <c r="K65"/>
      <c r="L65"/>
      <c r="M65"/>
      <c r="N65"/>
      <c r="O65"/>
      <c r="P65"/>
      <c r="Q65"/>
      <c r="R65"/>
    </row>
    <row r="66" spans="1:18" ht="14.45">
      <c r="G66"/>
      <c r="H66"/>
      <c r="I66"/>
      <c r="J66"/>
      <c r="K66"/>
      <c r="L66"/>
      <c r="M66"/>
      <c r="N66"/>
      <c r="O66"/>
      <c r="P66"/>
      <c r="Q66"/>
      <c r="R66"/>
    </row>
    <row r="67" spans="1:18" ht="14.45">
      <c r="G67"/>
      <c r="H67"/>
      <c r="I67"/>
      <c r="J67"/>
      <c r="K67"/>
      <c r="L67"/>
      <c r="M67"/>
      <c r="N67"/>
      <c r="O67"/>
    </row>
    <row r="68" spans="1:18" ht="14.45">
      <c r="G68"/>
      <c r="H68"/>
      <c r="I68"/>
      <c r="J68"/>
      <c r="K68"/>
      <c r="L68"/>
      <c r="M68"/>
      <c r="N68"/>
      <c r="O68"/>
    </row>
    <row r="73" spans="1:18">
      <c r="A73" s="503"/>
      <c r="E73" s="503"/>
    </row>
  </sheetData>
  <mergeCells count="11">
    <mergeCell ref="A27:F27"/>
    <mergeCell ref="A28:F28"/>
    <mergeCell ref="A1:F1"/>
    <mergeCell ref="A2:F2"/>
    <mergeCell ref="A3:F3"/>
    <mergeCell ref="A4:A5"/>
    <mergeCell ref="B4:B5"/>
    <mergeCell ref="C4:C5"/>
    <mergeCell ref="D4:D5"/>
    <mergeCell ref="E4:E5"/>
    <mergeCell ref="F4:F5"/>
  </mergeCells>
  <printOptions gridLines="1"/>
  <pageMargins left="0.75" right="0.75" top="1" bottom="1" header="0.5" footer="0.5"/>
  <pageSetup scale="79" orientation="portrait" r:id="rId1"/>
  <headerFooter alignWithMargins="0">
    <oddFooter>&amp;L&amp;D    &amp;T&amp;C&amp;F&amp;R&amp;A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G31"/>
  <sheetViews>
    <sheetView zoomScale="85" zoomScaleNormal="85" zoomScaleSheetLayoutView="100" workbookViewId="0">
      <selection activeCell="G27" sqref="G27"/>
    </sheetView>
  </sheetViews>
  <sheetFormatPr defaultColWidth="9.140625" defaultRowHeight="12.6"/>
  <cols>
    <col min="1" max="1" width="22.42578125" style="2" customWidth="1"/>
    <col min="2" max="2" width="14.42578125" style="2" customWidth="1"/>
    <col min="3" max="3" width="23.42578125" style="2" customWidth="1"/>
    <col min="4" max="4" width="11.140625" style="2" customWidth="1"/>
    <col min="5" max="5" width="22.85546875" style="2" customWidth="1"/>
    <col min="6" max="6" width="9.140625" style="2"/>
    <col min="7" max="7" width="60.85546875" style="2" bestFit="1" customWidth="1"/>
    <col min="8" max="16384" width="9.140625" style="2"/>
  </cols>
  <sheetData>
    <row r="1" spans="1:7" ht="12.95">
      <c r="A1" s="909" t="s">
        <v>246</v>
      </c>
      <c r="B1" s="910"/>
      <c r="C1" s="910"/>
      <c r="D1" s="910"/>
      <c r="E1" s="911"/>
    </row>
    <row r="2" spans="1:7" ht="14.25" customHeight="1">
      <c r="A2" s="912" t="s">
        <v>247</v>
      </c>
      <c r="B2" s="913"/>
      <c r="C2" s="913"/>
      <c r="D2" s="913"/>
      <c r="E2" s="914"/>
    </row>
    <row r="3" spans="1:7" ht="15" customHeight="1">
      <c r="A3" s="915" t="s">
        <v>96</v>
      </c>
      <c r="B3" s="916"/>
      <c r="C3" s="916"/>
      <c r="D3" s="916"/>
      <c r="E3" s="917"/>
    </row>
    <row r="4" spans="1:7" ht="17.25" customHeight="1">
      <c r="A4" s="918" t="s">
        <v>25</v>
      </c>
      <c r="B4" s="920" t="s">
        <v>248</v>
      </c>
      <c r="C4" s="921"/>
      <c r="D4" s="922" t="s">
        <v>249</v>
      </c>
      <c r="E4" s="923"/>
    </row>
    <row r="5" spans="1:7" ht="13.5" thickBot="1">
      <c r="A5" s="919"/>
      <c r="B5" s="680" t="s">
        <v>250</v>
      </c>
      <c r="C5" s="681" t="s">
        <v>251</v>
      </c>
      <c r="D5" s="680" t="s">
        <v>250</v>
      </c>
      <c r="E5" s="681" t="s">
        <v>251</v>
      </c>
    </row>
    <row r="6" spans="1:7">
      <c r="A6" s="379">
        <v>2003</v>
      </c>
      <c r="B6" s="380">
        <v>5575</v>
      </c>
      <c r="C6" s="381">
        <v>4405</v>
      </c>
      <c r="D6" s="382">
        <v>4</v>
      </c>
      <c r="E6" s="383">
        <v>3.4</v>
      </c>
      <c r="G6" s="503"/>
    </row>
    <row r="7" spans="1:7">
      <c r="A7" s="374">
        <v>2004</v>
      </c>
      <c r="B7" s="375">
        <v>5764</v>
      </c>
      <c r="C7" s="376">
        <v>4587</v>
      </c>
      <c r="D7" s="377">
        <v>4.0999999999999996</v>
      </c>
      <c r="E7" s="378">
        <v>3.5</v>
      </c>
    </row>
    <row r="8" spans="1:7">
      <c r="A8" s="379">
        <v>2005</v>
      </c>
      <c r="B8" s="380">
        <v>5734</v>
      </c>
      <c r="C8" s="381">
        <v>4592</v>
      </c>
      <c r="D8" s="382">
        <v>4</v>
      </c>
      <c r="E8" s="383">
        <v>3.5</v>
      </c>
    </row>
    <row r="9" spans="1:7">
      <c r="A9" s="374">
        <v>2006</v>
      </c>
      <c r="B9" s="375">
        <v>5840</v>
      </c>
      <c r="C9" s="376">
        <v>4808</v>
      </c>
      <c r="D9" s="377">
        <v>4.2</v>
      </c>
      <c r="E9" s="378">
        <v>3.6</v>
      </c>
    </row>
    <row r="10" spans="1:7" ht="14.45">
      <c r="A10" s="379" t="s">
        <v>252</v>
      </c>
      <c r="B10" s="380">
        <v>5657</v>
      </c>
      <c r="C10" s="381">
        <v>4613</v>
      </c>
      <c r="D10" s="382">
        <v>4</v>
      </c>
      <c r="E10" s="383">
        <v>3.5</v>
      </c>
    </row>
    <row r="11" spans="1:7" ht="13.5" customHeight="1">
      <c r="A11" s="374">
        <v>2008</v>
      </c>
      <c r="B11" s="375">
        <v>5214</v>
      </c>
      <c r="C11" s="376">
        <v>4183</v>
      </c>
      <c r="D11" s="377">
        <v>3.7</v>
      </c>
      <c r="E11" s="378">
        <v>3.2</v>
      </c>
    </row>
    <row r="12" spans="1:7" ht="12" customHeight="1">
      <c r="A12" s="379">
        <v>2009</v>
      </c>
      <c r="B12" s="380">
        <v>4551</v>
      </c>
      <c r="C12" s="381">
        <v>3448</v>
      </c>
      <c r="D12" s="382">
        <v>3.5</v>
      </c>
      <c r="E12" s="383">
        <v>2.8</v>
      </c>
    </row>
    <row r="13" spans="1:7">
      <c r="A13" s="374">
        <v>2010</v>
      </c>
      <c r="B13" s="375">
        <v>4690</v>
      </c>
      <c r="C13" s="376">
        <v>3651</v>
      </c>
      <c r="D13" s="377">
        <v>3.6</v>
      </c>
      <c r="E13" s="378">
        <v>3</v>
      </c>
      <c r="G13" s="7"/>
    </row>
    <row r="14" spans="1:7" ht="12.75" customHeight="1">
      <c r="A14" s="379">
        <v>2011</v>
      </c>
      <c r="B14" s="380">
        <v>4693</v>
      </c>
      <c r="C14" s="381">
        <v>3642</v>
      </c>
      <c r="D14" s="382">
        <v>3.5</v>
      </c>
      <c r="E14" s="383">
        <v>2.9</v>
      </c>
      <c r="G14" s="384"/>
    </row>
    <row r="15" spans="1:7" ht="12.75" customHeight="1">
      <c r="A15" s="374">
        <v>2012</v>
      </c>
      <c r="B15" s="375">
        <v>4628</v>
      </c>
      <c r="C15" s="376">
        <v>3571</v>
      </c>
      <c r="D15" s="377">
        <v>3.4</v>
      </c>
      <c r="E15" s="378">
        <v>2.8</v>
      </c>
      <c r="G15" s="384"/>
    </row>
    <row r="16" spans="1:7">
      <c r="A16" s="379">
        <v>2013</v>
      </c>
      <c r="B16" s="380">
        <v>4585</v>
      </c>
      <c r="C16" s="381">
        <v>3635</v>
      </c>
      <c r="D16" s="382">
        <v>3.3</v>
      </c>
      <c r="E16" s="383">
        <v>2.8</v>
      </c>
      <c r="G16" s="384"/>
    </row>
    <row r="17" spans="1:7">
      <c r="A17" s="374">
        <v>2014</v>
      </c>
      <c r="B17" s="375">
        <v>4821</v>
      </c>
      <c r="C17" s="376">
        <v>3728</v>
      </c>
      <c r="D17" s="377">
        <v>3.4</v>
      </c>
      <c r="E17" s="378">
        <v>2.8</v>
      </c>
      <c r="G17" s="198"/>
    </row>
    <row r="18" spans="1:7">
      <c r="A18" s="379">
        <v>2015</v>
      </c>
      <c r="B18" s="380">
        <v>4836</v>
      </c>
      <c r="C18" s="381">
        <v>3751</v>
      </c>
      <c r="D18" s="382">
        <v>3.4</v>
      </c>
      <c r="E18" s="383">
        <v>2.8</v>
      </c>
    </row>
    <row r="19" spans="1:7">
      <c r="A19" s="374">
        <v>2016</v>
      </c>
      <c r="B19" s="375">
        <v>5190</v>
      </c>
      <c r="C19" s="376">
        <v>4098</v>
      </c>
      <c r="D19" s="377">
        <v>3.6</v>
      </c>
      <c r="E19" s="378">
        <v>3</v>
      </c>
    </row>
    <row r="20" spans="1:7">
      <c r="A20" s="379">
        <v>2017</v>
      </c>
      <c r="B20" s="380">
        <v>5147</v>
      </c>
      <c r="C20" s="381">
        <v>4069</v>
      </c>
      <c r="D20" s="382">
        <v>3.5</v>
      </c>
      <c r="E20" s="383">
        <v>2.9</v>
      </c>
    </row>
    <row r="21" spans="1:7">
      <c r="A21" s="374">
        <v>2018</v>
      </c>
      <c r="B21" s="375">
        <v>5250</v>
      </c>
      <c r="C21" s="376">
        <v>4178</v>
      </c>
      <c r="D21" s="377">
        <v>3.5</v>
      </c>
      <c r="E21" s="378">
        <v>2.9</v>
      </c>
    </row>
    <row r="22" spans="1:7">
      <c r="A22" s="379">
        <v>2019</v>
      </c>
      <c r="B22" s="380">
        <v>5333</v>
      </c>
      <c r="C22" s="381">
        <v>4240</v>
      </c>
      <c r="D22" s="382">
        <v>3.5</v>
      </c>
      <c r="E22" s="383">
        <v>2.9</v>
      </c>
    </row>
    <row r="23" spans="1:7">
      <c r="A23" s="374">
        <v>2020</v>
      </c>
      <c r="B23" s="375">
        <v>4764</v>
      </c>
      <c r="C23" s="376">
        <v>3864</v>
      </c>
      <c r="D23" s="377">
        <v>3.4</v>
      </c>
      <c r="E23" s="378">
        <v>2.9</v>
      </c>
      <c r="F23" s="511"/>
      <c r="G23" s="511"/>
    </row>
    <row r="24" spans="1:7">
      <c r="A24" s="379">
        <v>2021</v>
      </c>
      <c r="B24" s="380">
        <v>5190</v>
      </c>
      <c r="C24" s="381">
        <v>4284</v>
      </c>
      <c r="D24" s="382">
        <v>3.6</v>
      </c>
      <c r="E24" s="383">
        <v>3.1</v>
      </c>
      <c r="F24" s="511"/>
      <c r="G24" s="511"/>
    </row>
    <row r="25" spans="1:7">
      <c r="A25" s="374">
        <v>2022</v>
      </c>
      <c r="B25" s="375">
        <v>5486</v>
      </c>
      <c r="C25" s="376">
        <v>4601</v>
      </c>
      <c r="D25" s="377">
        <v>3.7</v>
      </c>
      <c r="E25" s="378">
        <v>3.2</v>
      </c>
      <c r="F25" s="511"/>
      <c r="G25" s="511"/>
    </row>
    <row r="26" spans="1:7">
      <c r="A26" s="379">
        <v>2023</v>
      </c>
      <c r="B26" s="380">
        <v>5283</v>
      </c>
      <c r="C26" s="381">
        <v>4366</v>
      </c>
      <c r="D26" s="382">
        <v>3.5</v>
      </c>
      <c r="E26" s="383">
        <v>3</v>
      </c>
      <c r="F26" s="511"/>
      <c r="G26" s="511"/>
    </row>
    <row r="27" spans="1:7" ht="28.5" customHeight="1">
      <c r="A27" s="927" t="s">
        <v>253</v>
      </c>
      <c r="B27" s="928"/>
      <c r="C27" s="928"/>
      <c r="D27" s="928"/>
      <c r="E27" s="929"/>
      <c r="F27" s="10"/>
    </row>
    <row r="28" spans="1:7" ht="108" customHeight="1">
      <c r="A28" s="924" t="s">
        <v>254</v>
      </c>
      <c r="B28" s="925"/>
      <c r="C28" s="925"/>
      <c r="D28" s="925"/>
      <c r="E28" s="926"/>
      <c r="G28" s="10"/>
    </row>
    <row r="29" spans="1:7" ht="19.5" customHeight="1">
      <c r="A29" s="906" t="s">
        <v>255</v>
      </c>
      <c r="B29" s="907"/>
      <c r="C29" s="907"/>
      <c r="D29" s="907"/>
      <c r="E29" s="908"/>
    </row>
    <row r="31" spans="1:7">
      <c r="A31" s="685"/>
      <c r="B31" s="685"/>
      <c r="C31" s="685"/>
    </row>
  </sheetData>
  <mergeCells count="10">
    <mergeCell ref="A29:E29"/>
    <mergeCell ref="A31:C31"/>
    <mergeCell ref="A1:E1"/>
    <mergeCell ref="A2:E2"/>
    <mergeCell ref="A3:E3"/>
    <mergeCell ref="A4:A5"/>
    <mergeCell ref="B4:C4"/>
    <mergeCell ref="D4:E4"/>
    <mergeCell ref="A28:E28"/>
    <mergeCell ref="A27:E27"/>
  </mergeCells>
  <printOptions gridLines="1"/>
  <pageMargins left="0.75" right="0.75" top="1" bottom="1" header="0.5" footer="0.5"/>
  <pageSetup orientation="portrait" r:id="rId1"/>
  <headerFooter alignWithMargins="0">
    <oddFooter>&amp;L&amp;D    &amp;T&amp;C&amp;F&amp;R&amp;A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G68"/>
  <sheetViews>
    <sheetView topLeftCell="A13" zoomScale="79" zoomScaleNormal="79" zoomScaleSheetLayoutView="100" workbookViewId="0">
      <selection activeCell="C34" sqref="C34"/>
    </sheetView>
  </sheetViews>
  <sheetFormatPr defaultColWidth="9.140625" defaultRowHeight="12.75" customHeight="1"/>
  <cols>
    <col min="1" max="1" width="9.140625" style="2"/>
    <col min="2" max="2" width="12.5703125" style="2" customWidth="1"/>
    <col min="3" max="4" width="19.5703125" style="2" customWidth="1"/>
    <col min="5" max="5" width="10.85546875" style="2" customWidth="1"/>
    <col min="6" max="7" width="19.5703125" style="2" customWidth="1"/>
    <col min="8" max="33" width="9.140625" style="178"/>
    <col min="34" max="16384" width="9.140625" style="2"/>
  </cols>
  <sheetData>
    <row r="1" spans="1:33" ht="15" customHeight="1">
      <c r="A1" s="726" t="s">
        <v>256</v>
      </c>
      <c r="B1" s="703"/>
      <c r="C1" s="703"/>
      <c r="D1" s="703"/>
      <c r="E1" s="703"/>
      <c r="F1" s="703"/>
      <c r="G1" s="973"/>
    </row>
    <row r="2" spans="1:33" ht="13.5" customHeight="1">
      <c r="A2" s="932" t="s">
        <v>257</v>
      </c>
      <c r="B2" s="933"/>
      <c r="C2" s="933"/>
      <c r="D2" s="933"/>
      <c r="E2" s="933"/>
      <c r="F2" s="933"/>
      <c r="G2" s="934"/>
    </row>
    <row r="3" spans="1:33" ht="16.5" customHeight="1">
      <c r="A3" s="945" t="s">
        <v>96</v>
      </c>
      <c r="B3" s="945"/>
      <c r="C3" s="945"/>
      <c r="D3" s="945"/>
      <c r="E3" s="945"/>
      <c r="F3" s="945"/>
      <c r="G3" s="946"/>
    </row>
    <row r="4" spans="1:33" ht="12.95">
      <c r="A4" s="728" t="s">
        <v>258</v>
      </c>
      <c r="B4" s="936" t="s">
        <v>259</v>
      </c>
      <c r="C4" s="937"/>
      <c r="D4" s="938"/>
      <c r="E4" s="936" t="s">
        <v>260</v>
      </c>
      <c r="F4" s="937"/>
      <c r="G4" s="974"/>
    </row>
    <row r="5" spans="1:33" ht="15" customHeight="1">
      <c r="A5" s="935"/>
      <c r="B5" s="939" t="s">
        <v>261</v>
      </c>
      <c r="C5" s="941" t="s">
        <v>262</v>
      </c>
      <c r="D5" s="943" t="s">
        <v>263</v>
      </c>
      <c r="E5" s="939" t="s">
        <v>261</v>
      </c>
      <c r="F5" s="941" t="s">
        <v>262</v>
      </c>
      <c r="G5" s="943" t="s">
        <v>263</v>
      </c>
      <c r="H5"/>
    </row>
    <row r="6" spans="1:33" ht="33" customHeight="1">
      <c r="A6" s="729"/>
      <c r="B6" s="940"/>
      <c r="C6" s="942"/>
      <c r="D6" s="944"/>
      <c r="E6" s="940"/>
      <c r="F6" s="942"/>
      <c r="G6" s="944"/>
      <c r="H6"/>
    </row>
    <row r="7" spans="1:33" s="396" customFormat="1" ht="13.5" customHeight="1">
      <c r="A7" s="563">
        <v>2003</v>
      </c>
      <c r="B7" s="574">
        <v>4365.2</v>
      </c>
      <c r="C7" s="578">
        <v>1315.9</v>
      </c>
      <c r="D7" s="582">
        <v>986</v>
      </c>
      <c r="E7" s="565">
        <v>5</v>
      </c>
      <c r="F7" s="564">
        <v>1.5</v>
      </c>
      <c r="G7" s="566">
        <v>1.1000000000000001</v>
      </c>
      <c r="H7" s="178"/>
      <c r="I7" s="178"/>
      <c r="J7" s="178"/>
      <c r="K7" s="14"/>
      <c r="L7" s="178"/>
      <c r="M7" s="178"/>
      <c r="N7" s="178"/>
      <c r="O7" s="178"/>
      <c r="P7" s="178"/>
      <c r="Q7" s="178"/>
      <c r="R7" s="178"/>
      <c r="S7" s="178"/>
      <c r="T7" s="178"/>
      <c r="U7" s="178"/>
      <c r="V7" s="178"/>
      <c r="W7" s="178"/>
      <c r="X7" s="178"/>
      <c r="Y7" s="178"/>
      <c r="Z7" s="178"/>
      <c r="AA7" s="178"/>
      <c r="AB7" s="178"/>
      <c r="AC7" s="178"/>
      <c r="AD7" s="178"/>
      <c r="AE7" s="178"/>
      <c r="AF7" s="178"/>
      <c r="AG7" s="178"/>
    </row>
    <row r="8" spans="1:33" ht="12.75" customHeight="1">
      <c r="A8" s="160">
        <v>2004</v>
      </c>
      <c r="B8" s="575">
        <v>4257.3</v>
      </c>
      <c r="C8" s="579">
        <v>1259.3</v>
      </c>
      <c r="D8" s="378">
        <v>965.7</v>
      </c>
      <c r="E8" s="393">
        <v>4.8</v>
      </c>
      <c r="F8" s="387">
        <v>1.4</v>
      </c>
      <c r="G8" s="385">
        <v>1.1000000000000001</v>
      </c>
      <c r="K8" s="14"/>
    </row>
    <row r="9" spans="1:33" ht="12.6">
      <c r="A9" s="153">
        <v>2005</v>
      </c>
      <c r="B9" s="576">
        <v>4214.2</v>
      </c>
      <c r="C9" s="580">
        <v>1234.7</v>
      </c>
      <c r="D9" s="383">
        <v>950.1</v>
      </c>
      <c r="E9" s="391">
        <v>4.5999999999999996</v>
      </c>
      <c r="F9" s="390">
        <v>1.4</v>
      </c>
      <c r="G9" s="388">
        <v>1</v>
      </c>
      <c r="H9" s="14"/>
    </row>
    <row r="10" spans="1:33" s="10" customFormat="1" ht="12.6">
      <c r="A10" s="160">
        <v>2006</v>
      </c>
      <c r="B10" s="575">
        <v>4085.4</v>
      </c>
      <c r="C10" s="579">
        <v>1183.5</v>
      </c>
      <c r="D10" s="378">
        <v>931.1</v>
      </c>
      <c r="E10" s="393">
        <v>4.4000000000000004</v>
      </c>
      <c r="F10" s="387">
        <v>1.3</v>
      </c>
      <c r="G10" s="385">
        <v>1</v>
      </c>
      <c r="H10" s="178"/>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row>
    <row r="11" spans="1:33" ht="12.6">
      <c r="A11" s="153">
        <v>2007</v>
      </c>
      <c r="B11" s="576">
        <v>4002.7</v>
      </c>
      <c r="C11" s="580">
        <v>1158.9000000000001</v>
      </c>
      <c r="D11" s="383">
        <v>877.2</v>
      </c>
      <c r="E11" s="391">
        <v>4.2</v>
      </c>
      <c r="F11" s="390">
        <v>1.2</v>
      </c>
      <c r="G11" s="388">
        <v>0.9</v>
      </c>
    </row>
    <row r="12" spans="1:33" ht="12.6">
      <c r="A12" s="160">
        <v>2008</v>
      </c>
      <c r="B12" s="575">
        <v>3696.1</v>
      </c>
      <c r="C12" s="579">
        <v>1078.0999999999999</v>
      </c>
      <c r="D12" s="378">
        <v>822.6</v>
      </c>
      <c r="E12" s="393">
        <v>3.9</v>
      </c>
      <c r="F12" s="387">
        <v>1.1000000000000001</v>
      </c>
      <c r="G12" s="385">
        <v>0.9</v>
      </c>
    </row>
    <row r="13" spans="1:33" ht="12.6">
      <c r="A13" s="153">
        <v>2009</v>
      </c>
      <c r="B13" s="576">
        <v>3277.7</v>
      </c>
      <c r="C13" s="580">
        <v>965</v>
      </c>
      <c r="D13" s="383">
        <v>702.4</v>
      </c>
      <c r="E13" s="391">
        <v>3.6</v>
      </c>
      <c r="F13" s="390">
        <v>1.1000000000000001</v>
      </c>
      <c r="G13" s="388">
        <v>0.8</v>
      </c>
    </row>
    <row r="14" spans="1:33" s="398" customFormat="1" ht="14.45">
      <c r="A14" s="160">
        <v>2010</v>
      </c>
      <c r="B14" s="575">
        <v>3063.4</v>
      </c>
      <c r="C14" s="579">
        <v>933.2</v>
      </c>
      <c r="D14" s="378">
        <v>664.9</v>
      </c>
      <c r="E14" s="393">
        <v>3.5</v>
      </c>
      <c r="F14" s="387">
        <v>1.1000000000000001</v>
      </c>
      <c r="G14" s="385">
        <v>0.8</v>
      </c>
      <c r="H14" s="397"/>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row>
    <row r="15" spans="1:33" ht="14.45">
      <c r="A15" s="153">
        <v>2011</v>
      </c>
      <c r="B15" s="576">
        <v>3034.5</v>
      </c>
      <c r="C15" s="580">
        <v>918.2</v>
      </c>
      <c r="D15" s="383">
        <v>642.79999999999995</v>
      </c>
      <c r="E15" s="391">
        <v>3.4</v>
      </c>
      <c r="F15" s="390">
        <v>1</v>
      </c>
      <c r="G15" s="388">
        <v>0.7</v>
      </c>
      <c r="H15" s="397"/>
    </row>
    <row r="16" spans="1:33" ht="14.45">
      <c r="A16" s="160">
        <v>2012</v>
      </c>
      <c r="B16" s="575">
        <v>3027.6</v>
      </c>
      <c r="C16" s="579">
        <v>918.7</v>
      </c>
      <c r="D16" s="378">
        <v>663</v>
      </c>
      <c r="E16" s="393">
        <v>3.4</v>
      </c>
      <c r="F16" s="387">
        <v>1</v>
      </c>
      <c r="G16" s="385">
        <v>0.7</v>
      </c>
      <c r="H16" s="397"/>
    </row>
    <row r="17" spans="1:33" ht="14.45">
      <c r="A17" s="153">
        <v>2013</v>
      </c>
      <c r="B17" s="576">
        <v>3007.3</v>
      </c>
      <c r="C17" s="580">
        <v>917.1</v>
      </c>
      <c r="D17" s="383">
        <v>655.6</v>
      </c>
      <c r="E17" s="391">
        <v>3.3</v>
      </c>
      <c r="F17" s="390">
        <v>1</v>
      </c>
      <c r="G17" s="388">
        <v>0.7</v>
      </c>
      <c r="H17" s="399"/>
    </row>
    <row r="18" spans="1:33" s="10" customFormat="1" ht="14.45">
      <c r="A18" s="160">
        <v>2014</v>
      </c>
      <c r="B18" s="575">
        <v>2953.5</v>
      </c>
      <c r="C18" s="579">
        <v>916.4</v>
      </c>
      <c r="D18" s="378">
        <v>663.6</v>
      </c>
      <c r="E18" s="393">
        <v>3.2</v>
      </c>
      <c r="F18" s="387">
        <v>1</v>
      </c>
      <c r="G18" s="385">
        <v>0.7</v>
      </c>
      <c r="H18" s="399"/>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row>
    <row r="19" spans="1:33" s="10" customFormat="1" ht="14.45">
      <c r="A19" s="153">
        <v>2015</v>
      </c>
      <c r="B19" s="576">
        <v>2905.9</v>
      </c>
      <c r="C19" s="580">
        <v>902.2</v>
      </c>
      <c r="D19" s="383">
        <v>669.8</v>
      </c>
      <c r="E19" s="391">
        <v>3</v>
      </c>
      <c r="F19" s="390">
        <v>0.9</v>
      </c>
      <c r="G19" s="388">
        <v>0.7</v>
      </c>
      <c r="H19" s="399"/>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row>
    <row r="20" spans="1:33" s="10" customFormat="1" ht="14.45">
      <c r="A20" s="160">
        <v>2016</v>
      </c>
      <c r="B20" s="575">
        <v>2857.4</v>
      </c>
      <c r="C20" s="579">
        <v>892.3</v>
      </c>
      <c r="D20" s="378">
        <v>655.6</v>
      </c>
      <c r="E20" s="393">
        <v>2.9</v>
      </c>
      <c r="F20" s="387">
        <v>0.9</v>
      </c>
      <c r="G20" s="385">
        <v>0.7</v>
      </c>
      <c r="H20" s="399"/>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row>
    <row r="21" spans="1:33" s="10" customFormat="1" ht="14.45">
      <c r="A21" s="153">
        <v>2017</v>
      </c>
      <c r="B21" s="576">
        <v>2811.5</v>
      </c>
      <c r="C21" s="580">
        <v>882.7</v>
      </c>
      <c r="D21" s="383">
        <v>645.29999999999995</v>
      </c>
      <c r="E21" s="389">
        <v>2.8</v>
      </c>
      <c r="F21" s="516">
        <v>0.9</v>
      </c>
      <c r="G21" s="394">
        <v>0.7</v>
      </c>
      <c r="H21" s="399"/>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row>
    <row r="22" spans="1:33" s="10" customFormat="1" ht="14.45">
      <c r="A22" s="160">
        <v>2018</v>
      </c>
      <c r="B22" s="575">
        <v>2834.5</v>
      </c>
      <c r="C22" s="579">
        <v>900.4</v>
      </c>
      <c r="D22" s="378">
        <v>678.3</v>
      </c>
      <c r="E22" s="393">
        <v>2.8</v>
      </c>
      <c r="F22" s="387">
        <v>0.9</v>
      </c>
      <c r="G22" s="385">
        <v>0.7</v>
      </c>
      <c r="H22" s="399"/>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row>
    <row r="23" spans="1:33" s="10" customFormat="1" ht="14.45">
      <c r="A23" s="153">
        <v>2019</v>
      </c>
      <c r="B23" s="576">
        <v>2814</v>
      </c>
      <c r="C23" s="580">
        <v>888.2</v>
      </c>
      <c r="D23" s="383">
        <v>670</v>
      </c>
      <c r="E23" s="389">
        <v>2.8</v>
      </c>
      <c r="F23" s="516">
        <v>0.9</v>
      </c>
      <c r="G23" s="394">
        <v>0.7</v>
      </c>
      <c r="H23" s="399"/>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row>
    <row r="24" spans="1:33" s="10" customFormat="1" ht="14.45">
      <c r="A24" s="160">
        <v>2020</v>
      </c>
      <c r="B24" s="575">
        <v>2654.7</v>
      </c>
      <c r="C24" s="579">
        <v>1176.3</v>
      </c>
      <c r="D24" s="378">
        <v>525.6</v>
      </c>
      <c r="E24" s="386">
        <v>2.7</v>
      </c>
      <c r="F24" s="400">
        <v>1.2</v>
      </c>
      <c r="G24" s="392">
        <v>0.5</v>
      </c>
      <c r="H24" s="399"/>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row>
    <row r="25" spans="1:33" s="10" customFormat="1" ht="14.45">
      <c r="A25" s="153">
        <v>2021</v>
      </c>
      <c r="B25" s="576">
        <v>2607.9</v>
      </c>
      <c r="C25" s="580">
        <v>1062.7</v>
      </c>
      <c r="D25" s="383">
        <v>554.6</v>
      </c>
      <c r="E25" s="389">
        <v>2.7</v>
      </c>
      <c r="F25" s="516">
        <v>1.1000000000000001</v>
      </c>
      <c r="G25" s="394">
        <v>0.6</v>
      </c>
      <c r="H25" s="399"/>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row>
    <row r="26" spans="1:33" s="10" customFormat="1" ht="14.45">
      <c r="A26" s="160">
        <v>2022</v>
      </c>
      <c r="B26" s="575">
        <v>2804.2</v>
      </c>
      <c r="C26" s="579">
        <v>1184.2</v>
      </c>
      <c r="D26" s="378">
        <v>577.70000000000005</v>
      </c>
      <c r="E26" s="386">
        <v>2.7</v>
      </c>
      <c r="F26" s="400">
        <v>1.2</v>
      </c>
      <c r="G26" s="527">
        <v>0.6</v>
      </c>
      <c r="H26" s="399"/>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row>
    <row r="27" spans="1:33" s="10" customFormat="1" ht="12.6">
      <c r="A27" s="567">
        <v>2023</v>
      </c>
      <c r="B27" s="577">
        <v>2569</v>
      </c>
      <c r="C27" s="581">
        <v>946.5</v>
      </c>
      <c r="D27" s="583">
        <v>581</v>
      </c>
      <c r="E27" s="570">
        <v>2.4</v>
      </c>
      <c r="F27" s="568">
        <v>0.9</v>
      </c>
      <c r="G27" s="569">
        <v>0.6</v>
      </c>
      <c r="H27" s="178"/>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row>
    <row r="28" spans="1:33" ht="18" customHeight="1">
      <c r="A28" s="930" t="s">
        <v>264</v>
      </c>
      <c r="B28" s="931"/>
      <c r="C28" s="931"/>
      <c r="D28" s="931"/>
      <c r="E28" s="931"/>
      <c r="F28" s="931"/>
      <c r="G28" s="401"/>
    </row>
    <row r="30" spans="1:33" ht="12.75" customHeight="1">
      <c r="A30" s="682"/>
    </row>
    <row r="35" spans="1:33" ht="14.45">
      <c r="I35"/>
      <c r="J35"/>
      <c r="K35"/>
      <c r="L35"/>
      <c r="M35"/>
      <c r="N35"/>
      <c r="O35"/>
      <c r="P35"/>
      <c r="Q35"/>
      <c r="R35"/>
      <c r="S35"/>
      <c r="T35"/>
      <c r="U35"/>
      <c r="V35"/>
    </row>
    <row r="36" spans="1:33" ht="14.45">
      <c r="I36"/>
      <c r="J36"/>
      <c r="K36"/>
      <c r="L36"/>
      <c r="M36"/>
      <c r="N36"/>
      <c r="O36"/>
      <c r="P36"/>
      <c r="Q36"/>
      <c r="R36"/>
      <c r="S36"/>
      <c r="T36"/>
      <c r="U36"/>
      <c r="V36"/>
    </row>
    <row r="37" spans="1:33" ht="14.45">
      <c r="H37" s="2"/>
      <c r="I37"/>
      <c r="J37"/>
      <c r="K37"/>
      <c r="L37"/>
      <c r="M37"/>
      <c r="N37"/>
      <c r="O37"/>
      <c r="P37"/>
      <c r="Q37"/>
      <c r="R37"/>
      <c r="S37"/>
      <c r="T37"/>
      <c r="U37"/>
      <c r="V37"/>
    </row>
    <row r="38" spans="1:33" ht="1.5" customHeight="1">
      <c r="I38"/>
      <c r="J38"/>
      <c r="K38"/>
      <c r="L38"/>
      <c r="M38"/>
      <c r="N38"/>
      <c r="O38"/>
      <c r="P38"/>
      <c r="Q38"/>
      <c r="R38"/>
      <c r="S38"/>
      <c r="T38"/>
      <c r="U38"/>
      <c r="V38"/>
      <c r="W38" s="2"/>
      <c r="X38" s="2"/>
      <c r="Y38" s="2"/>
      <c r="Z38" s="2"/>
      <c r="AA38" s="2"/>
      <c r="AB38" s="2"/>
      <c r="AC38" s="2"/>
      <c r="AD38" s="2"/>
      <c r="AE38" s="2"/>
      <c r="AF38" s="2"/>
      <c r="AG38" s="2"/>
    </row>
    <row r="39" spans="1:33" ht="14.45">
      <c r="I39"/>
      <c r="J39"/>
      <c r="K39"/>
      <c r="L39"/>
      <c r="M39"/>
      <c r="N39"/>
      <c r="O39"/>
      <c r="P39"/>
      <c r="Q39"/>
      <c r="R39"/>
      <c r="S39"/>
      <c r="T39"/>
      <c r="U39"/>
      <c r="V39"/>
    </row>
    <row r="40" spans="1:33" ht="14.45">
      <c r="I40"/>
      <c r="J40"/>
      <c r="K40"/>
      <c r="L40"/>
      <c r="M40"/>
      <c r="N40"/>
      <c r="O40"/>
      <c r="P40"/>
      <c r="Q40"/>
      <c r="R40"/>
      <c r="S40"/>
      <c r="T40"/>
      <c r="U40"/>
      <c r="V40"/>
    </row>
    <row r="41" spans="1:33" ht="14.45">
      <c r="I41"/>
      <c r="J41"/>
      <c r="K41"/>
      <c r="L41"/>
      <c r="M41"/>
      <c r="N41"/>
      <c r="O41"/>
      <c r="P41"/>
      <c r="Q41"/>
      <c r="R41"/>
      <c r="S41"/>
      <c r="T41"/>
      <c r="U41"/>
      <c r="V41"/>
    </row>
    <row r="42" spans="1:33" ht="14.45">
      <c r="I42"/>
      <c r="J42"/>
      <c r="K42"/>
      <c r="L42"/>
      <c r="M42"/>
      <c r="N42"/>
      <c r="O42"/>
      <c r="P42"/>
      <c r="Q42"/>
      <c r="R42"/>
      <c r="S42"/>
      <c r="T42"/>
      <c r="U42"/>
      <c r="V42"/>
    </row>
    <row r="43" spans="1:33" ht="14.45">
      <c r="I43"/>
      <c r="J43"/>
      <c r="K43"/>
      <c r="L43"/>
      <c r="M43"/>
      <c r="N43"/>
      <c r="O43"/>
      <c r="P43"/>
      <c r="Q43"/>
      <c r="R43"/>
      <c r="S43"/>
      <c r="T43"/>
      <c r="U43"/>
      <c r="V43"/>
    </row>
    <row r="44" spans="1:33" ht="14.45">
      <c r="I44"/>
      <c r="J44"/>
      <c r="K44"/>
      <c r="L44"/>
      <c r="M44"/>
      <c r="N44"/>
      <c r="O44"/>
      <c r="P44"/>
      <c r="Q44"/>
      <c r="R44"/>
      <c r="S44"/>
      <c r="T44"/>
      <c r="U44"/>
      <c r="V44"/>
    </row>
    <row r="45" spans="1:33" s="178" customFormat="1" ht="14.45">
      <c r="A45" s="2"/>
      <c r="B45" s="2"/>
      <c r="C45" s="2"/>
      <c r="D45" s="2"/>
      <c r="E45" s="2"/>
      <c r="F45" s="2"/>
      <c r="G45" s="2"/>
      <c r="I45"/>
      <c r="J45"/>
      <c r="K45"/>
      <c r="L45"/>
      <c r="M45"/>
      <c r="N45"/>
      <c r="O45"/>
      <c r="P45"/>
      <c r="Q45"/>
      <c r="R45"/>
      <c r="S45"/>
      <c r="T45"/>
      <c r="U45"/>
      <c r="V45"/>
    </row>
    <row r="46" spans="1:33" s="178" customFormat="1" ht="14.45">
      <c r="A46" s="2"/>
      <c r="B46" s="2"/>
      <c r="C46" s="2"/>
      <c r="D46" s="2"/>
      <c r="E46" s="2"/>
      <c r="F46" s="2"/>
      <c r="G46" s="2"/>
      <c r="I46"/>
      <c r="J46"/>
      <c r="K46"/>
      <c r="L46"/>
      <c r="M46"/>
      <c r="N46"/>
      <c r="O46"/>
      <c r="P46"/>
      <c r="Q46"/>
      <c r="R46"/>
      <c r="S46"/>
      <c r="T46"/>
      <c r="U46"/>
      <c r="V46"/>
    </row>
    <row r="47" spans="1:33" ht="14.45">
      <c r="I47"/>
      <c r="J47"/>
      <c r="K47"/>
      <c r="L47"/>
      <c r="M47"/>
      <c r="N47"/>
      <c r="O47"/>
      <c r="P47"/>
      <c r="Q47"/>
      <c r="R47"/>
      <c r="S47"/>
      <c r="T47"/>
      <c r="U47"/>
      <c r="V47"/>
    </row>
    <row r="48" spans="1:33" ht="14.45">
      <c r="I48"/>
      <c r="J48"/>
      <c r="K48"/>
      <c r="L48"/>
      <c r="M48"/>
      <c r="N48"/>
      <c r="O48"/>
      <c r="P48"/>
      <c r="Q48"/>
      <c r="R48"/>
      <c r="S48"/>
      <c r="T48"/>
      <c r="U48"/>
      <c r="V48"/>
    </row>
    <row r="49" spans="1:22" s="178" customFormat="1" ht="14.45">
      <c r="A49" s="2"/>
      <c r="B49" s="2"/>
      <c r="C49" s="2"/>
      <c r="D49" s="2"/>
      <c r="E49" s="2"/>
      <c r="F49" s="2"/>
      <c r="G49" s="2"/>
      <c r="I49"/>
      <c r="J49"/>
      <c r="K49"/>
      <c r="L49"/>
      <c r="M49"/>
      <c r="N49"/>
      <c r="O49"/>
      <c r="P49"/>
      <c r="Q49"/>
      <c r="R49"/>
      <c r="S49"/>
      <c r="T49"/>
      <c r="U49"/>
      <c r="V49"/>
    </row>
    <row r="50" spans="1:22" ht="14.45">
      <c r="I50"/>
      <c r="J50"/>
      <c r="K50"/>
      <c r="L50"/>
      <c r="M50"/>
      <c r="N50"/>
      <c r="O50"/>
      <c r="P50"/>
      <c r="Q50"/>
      <c r="R50"/>
      <c r="S50"/>
      <c r="T50"/>
      <c r="U50"/>
      <c r="V50"/>
    </row>
    <row r="51" spans="1:22" ht="14.45">
      <c r="I51"/>
      <c r="J51"/>
      <c r="K51"/>
      <c r="L51"/>
      <c r="M51"/>
      <c r="N51"/>
      <c r="O51"/>
      <c r="P51"/>
      <c r="Q51"/>
      <c r="R51"/>
      <c r="S51"/>
      <c r="T51"/>
      <c r="U51"/>
      <c r="V51"/>
    </row>
    <row r="52" spans="1:22" s="178" customFormat="1" ht="14.45">
      <c r="A52" s="685"/>
      <c r="B52" s="685"/>
      <c r="C52" s="685"/>
      <c r="D52" s="685"/>
      <c r="E52" s="685"/>
      <c r="F52" s="685"/>
      <c r="G52" s="2"/>
      <c r="I52"/>
      <c r="J52"/>
      <c r="K52"/>
      <c r="L52"/>
      <c r="M52"/>
      <c r="N52"/>
      <c r="O52"/>
      <c r="P52"/>
      <c r="Q52"/>
      <c r="R52"/>
      <c r="S52"/>
      <c r="T52"/>
      <c r="U52"/>
      <c r="V52"/>
    </row>
    <row r="53" spans="1:22" ht="14.45">
      <c r="I53"/>
      <c r="J53"/>
      <c r="K53"/>
      <c r="L53"/>
      <c r="M53"/>
      <c r="N53"/>
      <c r="O53"/>
      <c r="P53"/>
      <c r="Q53"/>
      <c r="R53"/>
      <c r="S53"/>
      <c r="T53"/>
      <c r="U53"/>
      <c r="V53"/>
    </row>
    <row r="54" spans="1:22" ht="14.45">
      <c r="I54"/>
      <c r="J54"/>
      <c r="K54"/>
      <c r="L54"/>
      <c r="M54"/>
      <c r="N54"/>
      <c r="O54"/>
      <c r="P54"/>
      <c r="Q54"/>
      <c r="R54"/>
      <c r="S54"/>
      <c r="T54"/>
      <c r="U54"/>
      <c r="V54"/>
    </row>
    <row r="55" spans="1:22" ht="14.45">
      <c r="I55"/>
      <c r="J55"/>
      <c r="K55"/>
      <c r="L55"/>
      <c r="M55"/>
      <c r="N55"/>
      <c r="O55"/>
      <c r="P55"/>
      <c r="Q55"/>
      <c r="R55"/>
      <c r="S55"/>
      <c r="T55"/>
      <c r="U55"/>
      <c r="V55"/>
    </row>
    <row r="56" spans="1:22" ht="14.45">
      <c r="I56"/>
      <c r="J56"/>
      <c r="K56"/>
      <c r="L56"/>
      <c r="M56"/>
      <c r="N56"/>
      <c r="O56"/>
      <c r="P56"/>
      <c r="Q56"/>
      <c r="R56"/>
      <c r="S56"/>
      <c r="T56"/>
      <c r="U56"/>
      <c r="V56"/>
    </row>
    <row r="57" spans="1:22" ht="14.45">
      <c r="I57"/>
      <c r="J57"/>
      <c r="K57"/>
      <c r="L57"/>
      <c r="M57"/>
      <c r="N57"/>
      <c r="O57"/>
      <c r="P57"/>
      <c r="Q57"/>
      <c r="R57"/>
      <c r="S57"/>
      <c r="T57"/>
      <c r="U57"/>
      <c r="V57"/>
    </row>
    <row r="58" spans="1:22" ht="14.45">
      <c r="I58"/>
      <c r="J58"/>
      <c r="K58"/>
      <c r="L58"/>
      <c r="M58"/>
      <c r="N58"/>
      <c r="O58"/>
      <c r="P58"/>
      <c r="Q58"/>
      <c r="R58"/>
      <c r="S58"/>
      <c r="T58"/>
      <c r="U58"/>
      <c r="V58"/>
    </row>
    <row r="59" spans="1:22" ht="14.45">
      <c r="I59"/>
      <c r="J59"/>
      <c r="K59"/>
      <c r="L59"/>
      <c r="M59"/>
      <c r="N59"/>
      <c r="O59"/>
      <c r="P59"/>
      <c r="Q59"/>
      <c r="R59"/>
      <c r="S59"/>
      <c r="T59"/>
      <c r="U59"/>
      <c r="V59"/>
    </row>
    <row r="60" spans="1:22" ht="14.45">
      <c r="I60"/>
      <c r="J60"/>
      <c r="K60"/>
      <c r="L60"/>
      <c r="M60"/>
      <c r="N60"/>
      <c r="O60"/>
      <c r="P60"/>
      <c r="Q60"/>
      <c r="R60"/>
      <c r="S60"/>
      <c r="T60"/>
      <c r="U60"/>
      <c r="V60"/>
    </row>
    <row r="61" spans="1:22" ht="14.45">
      <c r="I61"/>
      <c r="J61"/>
      <c r="K61"/>
      <c r="L61"/>
      <c r="M61"/>
      <c r="N61"/>
      <c r="O61"/>
      <c r="P61"/>
      <c r="Q61"/>
      <c r="R61"/>
      <c r="S61"/>
      <c r="T61"/>
      <c r="U61"/>
      <c r="V61"/>
    </row>
    <row r="62" spans="1:22" ht="14.45">
      <c r="I62"/>
      <c r="J62"/>
      <c r="K62"/>
      <c r="L62"/>
      <c r="M62"/>
      <c r="N62"/>
      <c r="O62"/>
      <c r="P62"/>
      <c r="Q62"/>
      <c r="R62"/>
      <c r="S62"/>
      <c r="T62"/>
      <c r="U62"/>
      <c r="V62"/>
    </row>
    <row r="63" spans="1:22" ht="14.45">
      <c r="I63"/>
      <c r="J63"/>
      <c r="K63"/>
      <c r="L63"/>
      <c r="M63"/>
      <c r="N63"/>
      <c r="O63"/>
      <c r="P63"/>
      <c r="Q63"/>
      <c r="R63"/>
      <c r="S63"/>
      <c r="T63"/>
      <c r="U63"/>
      <c r="V63"/>
    </row>
    <row r="64" spans="1:22" ht="14.45">
      <c r="I64"/>
      <c r="J64"/>
      <c r="K64"/>
      <c r="L64"/>
      <c r="M64"/>
      <c r="N64"/>
      <c r="O64"/>
      <c r="P64"/>
      <c r="Q64"/>
      <c r="R64"/>
      <c r="S64"/>
      <c r="T64"/>
      <c r="U64"/>
      <c r="V64"/>
    </row>
    <row r="65" spans="9:22" ht="14.45">
      <c r="I65"/>
      <c r="J65"/>
      <c r="K65"/>
      <c r="L65"/>
      <c r="M65"/>
      <c r="N65"/>
      <c r="O65"/>
      <c r="P65"/>
      <c r="Q65"/>
      <c r="R65"/>
      <c r="S65"/>
      <c r="T65"/>
      <c r="U65"/>
      <c r="V65"/>
    </row>
    <row r="66" spans="9:22" ht="14.45">
      <c r="I66"/>
      <c r="J66"/>
      <c r="K66"/>
      <c r="L66"/>
      <c r="M66"/>
      <c r="N66"/>
      <c r="O66"/>
      <c r="P66"/>
      <c r="Q66"/>
      <c r="R66"/>
      <c r="S66"/>
      <c r="T66"/>
      <c r="U66"/>
      <c r="V66"/>
    </row>
    <row r="67" spans="9:22" ht="14.45">
      <c r="I67"/>
      <c r="J67"/>
      <c r="K67"/>
      <c r="L67"/>
      <c r="M67"/>
      <c r="N67"/>
      <c r="O67"/>
      <c r="P67"/>
      <c r="Q67"/>
      <c r="R67"/>
      <c r="S67"/>
      <c r="T67"/>
      <c r="U67"/>
      <c r="V67"/>
    </row>
    <row r="68" spans="9:22" ht="14.45">
      <c r="I68"/>
      <c r="J68"/>
      <c r="K68"/>
      <c r="L68"/>
      <c r="M68"/>
      <c r="N68"/>
      <c r="O68"/>
      <c r="P68"/>
      <c r="Q68"/>
      <c r="R68"/>
      <c r="S68"/>
      <c r="T68"/>
      <c r="U68"/>
      <c r="V68"/>
    </row>
  </sheetData>
  <mergeCells count="14">
    <mergeCell ref="A28:F28"/>
    <mergeCell ref="A52:F52"/>
    <mergeCell ref="A1:G1"/>
    <mergeCell ref="A2:G2"/>
    <mergeCell ref="A4:A6"/>
    <mergeCell ref="B4:D4"/>
    <mergeCell ref="E4:G4"/>
    <mergeCell ref="B5:B6"/>
    <mergeCell ref="C5:C6"/>
    <mergeCell ref="D5:D6"/>
    <mergeCell ref="E5:E6"/>
    <mergeCell ref="F5:F6"/>
    <mergeCell ref="G5:G6"/>
    <mergeCell ref="A3:G3"/>
  </mergeCells>
  <printOptions gridLines="1"/>
  <pageMargins left="0.75" right="0.75" top="1" bottom="1" header="0.5" footer="0.5"/>
  <pageSetup scale="75" orientation="landscape" r:id="rId1"/>
  <headerFooter alignWithMargins="0">
    <oddFooter>&amp;L&amp;D    &amp;T&amp;C&amp;F&amp;R&amp;A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I179"/>
  <sheetViews>
    <sheetView topLeftCell="A12" zoomScale="78" zoomScaleNormal="78" zoomScaleSheetLayoutView="100" workbookViewId="0">
      <selection activeCell="F28" sqref="F28"/>
    </sheetView>
  </sheetViews>
  <sheetFormatPr defaultColWidth="9.140625" defaultRowHeight="12.6"/>
  <cols>
    <col min="1" max="1" width="11.140625" style="2" customWidth="1"/>
    <col min="2" max="7" width="12.5703125" style="2" customWidth="1"/>
    <col min="8" max="8" width="12.5703125" style="226" customWidth="1"/>
    <col min="9" max="9" width="1.42578125" style="226" customWidth="1"/>
    <col min="10" max="10" width="11.42578125" style="226" customWidth="1"/>
    <col min="11" max="11" width="13.42578125" style="226" customWidth="1"/>
    <col min="12" max="12" width="10.5703125" style="226" customWidth="1"/>
    <col min="13" max="13" width="11.42578125" style="226" customWidth="1"/>
    <col min="14" max="16384" width="9.140625" style="226"/>
  </cols>
  <sheetData>
    <row r="1" spans="1:9" ht="15.75" customHeight="1">
      <c r="A1" s="932" t="s">
        <v>265</v>
      </c>
      <c r="B1" s="933"/>
      <c r="C1" s="933"/>
      <c r="D1" s="933"/>
      <c r="E1" s="933"/>
      <c r="F1" s="933"/>
      <c r="G1" s="933"/>
      <c r="H1" s="934"/>
    </row>
    <row r="2" spans="1:9" ht="12.95">
      <c r="A2" s="947" t="s">
        <v>266</v>
      </c>
      <c r="B2" s="933"/>
      <c r="C2" s="933"/>
      <c r="D2" s="933"/>
      <c r="E2" s="933"/>
      <c r="F2" s="933"/>
      <c r="G2" s="933"/>
      <c r="H2" s="933"/>
      <c r="I2" s="402"/>
    </row>
    <row r="3" spans="1:9" ht="51.75" customHeight="1">
      <c r="A3" s="403" t="s">
        <v>267</v>
      </c>
      <c r="B3" s="508" t="s">
        <v>268</v>
      </c>
      <c r="C3" s="505" t="s">
        <v>269</v>
      </c>
      <c r="D3" s="508" t="s">
        <v>270</v>
      </c>
      <c r="E3" s="507" t="s">
        <v>271</v>
      </c>
      <c r="F3" s="508" t="s">
        <v>272</v>
      </c>
      <c r="G3" s="507" t="s">
        <v>273</v>
      </c>
      <c r="H3" s="506" t="s">
        <v>274</v>
      </c>
    </row>
    <row r="4" spans="1:9" ht="12.95">
      <c r="A4" s="395">
        <v>2001</v>
      </c>
      <c r="B4" s="203">
        <v>5510</v>
      </c>
      <c r="C4" s="339">
        <v>4277</v>
      </c>
      <c r="D4" s="408">
        <v>0.77622504537205084</v>
      </c>
      <c r="E4" s="339">
        <v>799</v>
      </c>
      <c r="F4" s="408">
        <v>0.14500907441016334</v>
      </c>
      <c r="G4" s="186">
        <v>423</v>
      </c>
      <c r="H4" s="409">
        <v>7.6769509981851183E-2</v>
      </c>
    </row>
    <row r="5" spans="1:9" ht="12.95">
      <c r="A5" s="404">
        <v>2002</v>
      </c>
      <c r="B5" s="405">
        <v>5239</v>
      </c>
      <c r="C5" s="182">
        <v>4036</v>
      </c>
      <c r="D5" s="406">
        <v>0.77037602595915255</v>
      </c>
      <c r="E5" s="182">
        <v>770</v>
      </c>
      <c r="F5" s="406">
        <v>0.14697461347585417</v>
      </c>
      <c r="G5" s="181">
        <v>422</v>
      </c>
      <c r="H5" s="407">
        <v>8.0549723229623976E-2</v>
      </c>
    </row>
    <row r="6" spans="1:9" ht="12.95">
      <c r="A6" s="395">
        <v>2003</v>
      </c>
      <c r="B6" s="203">
        <v>4901</v>
      </c>
      <c r="C6" s="339">
        <v>3747</v>
      </c>
      <c r="D6" s="408">
        <v>0.76453784941848602</v>
      </c>
      <c r="E6" s="339">
        <v>725</v>
      </c>
      <c r="F6" s="408">
        <v>0.14792899408284024</v>
      </c>
      <c r="G6" s="186">
        <v>423</v>
      </c>
      <c r="H6" s="409">
        <v>8.6308916547643333E-2</v>
      </c>
    </row>
    <row r="7" spans="1:9" ht="12.95">
      <c r="A7" s="404">
        <v>2004</v>
      </c>
      <c r="B7" s="405">
        <v>4728</v>
      </c>
      <c r="C7" s="182">
        <v>3635</v>
      </c>
      <c r="D7" s="406">
        <v>0.76882402707275799</v>
      </c>
      <c r="E7" s="182">
        <v>702</v>
      </c>
      <c r="F7" s="406">
        <v>0.14847715736040609</v>
      </c>
      <c r="G7" s="181">
        <v>385</v>
      </c>
      <c r="H7" s="407">
        <v>8.1429780033840951E-2</v>
      </c>
    </row>
    <row r="8" spans="1:9" ht="12.95">
      <c r="A8" s="395">
        <v>2005</v>
      </c>
      <c r="B8" s="203">
        <v>4571</v>
      </c>
      <c r="C8" s="339">
        <v>3514</v>
      </c>
      <c r="D8" s="408">
        <v>0.76875957120980087</v>
      </c>
      <c r="E8" s="339">
        <v>667</v>
      </c>
      <c r="F8" s="408">
        <v>0.14591992999343689</v>
      </c>
      <c r="G8" s="186">
        <v>383</v>
      </c>
      <c r="H8" s="409">
        <v>8.3789105228615185E-2</v>
      </c>
    </row>
    <row r="9" spans="1:9" ht="12.95">
      <c r="A9" s="404">
        <v>2006</v>
      </c>
      <c r="B9" s="405">
        <v>4376</v>
      </c>
      <c r="C9" s="182">
        <v>3351</v>
      </c>
      <c r="D9" s="406">
        <v>0.76576782449725778</v>
      </c>
      <c r="E9" s="182">
        <v>638</v>
      </c>
      <c r="F9" s="406">
        <v>0.14579524680073125</v>
      </c>
      <c r="G9" s="181">
        <v>381</v>
      </c>
      <c r="H9" s="407">
        <v>8.706581352833638E-2</v>
      </c>
    </row>
    <row r="10" spans="1:9" ht="12.95">
      <c r="A10" s="395">
        <v>2007</v>
      </c>
      <c r="B10" s="203">
        <v>4076</v>
      </c>
      <c r="C10" s="339">
        <v>3107</v>
      </c>
      <c r="D10" s="408">
        <v>0.76226692836113841</v>
      </c>
      <c r="E10" s="339">
        <v>587</v>
      </c>
      <c r="F10" s="408">
        <v>0.14401373895976446</v>
      </c>
      <c r="G10" s="186">
        <v>375</v>
      </c>
      <c r="H10" s="409">
        <v>9.2001962708537777E-2</v>
      </c>
    </row>
    <row r="11" spans="1:9" ht="12.95">
      <c r="A11" s="404">
        <v>2008</v>
      </c>
      <c r="B11" s="405">
        <v>3615</v>
      </c>
      <c r="C11" s="182">
        <v>2730</v>
      </c>
      <c r="D11" s="406">
        <v>0.75518672199170123</v>
      </c>
      <c r="E11" s="182">
        <v>515</v>
      </c>
      <c r="F11" s="406">
        <v>0.14246196403872752</v>
      </c>
      <c r="G11" s="181">
        <v>363</v>
      </c>
      <c r="H11" s="407">
        <v>0.1004149377593361</v>
      </c>
    </row>
    <row r="12" spans="1:9" ht="12.95">
      <c r="A12" s="395">
        <v>2009</v>
      </c>
      <c r="B12" s="203">
        <v>3452</v>
      </c>
      <c r="C12" s="339">
        <v>2659</v>
      </c>
      <c r="D12" s="408">
        <v>0.77027809965237548</v>
      </c>
      <c r="E12" s="339">
        <v>521</v>
      </c>
      <c r="F12" s="408">
        <v>0.15092699884125144</v>
      </c>
      <c r="G12" s="186">
        <v>357</v>
      </c>
      <c r="H12" s="409">
        <v>0.10341830822711472</v>
      </c>
    </row>
    <row r="13" spans="1:9" ht="14.25" customHeight="1">
      <c r="A13" s="404">
        <v>2010</v>
      </c>
      <c r="B13" s="405">
        <v>3492</v>
      </c>
      <c r="C13" s="182">
        <v>2621</v>
      </c>
      <c r="D13" s="406">
        <v>0.75057273768613975</v>
      </c>
      <c r="E13" s="182">
        <v>509</v>
      </c>
      <c r="F13" s="406">
        <v>0.14576174112256587</v>
      </c>
      <c r="G13" s="181">
        <v>358</v>
      </c>
      <c r="H13" s="407">
        <v>0.10252004581901489</v>
      </c>
    </row>
    <row r="14" spans="1:9" ht="12.75" customHeight="1">
      <c r="A14" s="395">
        <v>2011</v>
      </c>
      <c r="B14" s="203">
        <v>3412</v>
      </c>
      <c r="C14" s="339">
        <v>2566</v>
      </c>
      <c r="D14" s="408">
        <v>0.75205158264947247</v>
      </c>
      <c r="E14" s="339">
        <v>504</v>
      </c>
      <c r="F14" s="408">
        <v>0.1477139507620164</v>
      </c>
      <c r="G14" s="186">
        <v>338</v>
      </c>
      <c r="H14" s="409">
        <v>9.9062133645955452E-2</v>
      </c>
    </row>
    <row r="15" spans="1:9" ht="12.75" customHeight="1">
      <c r="A15" s="404">
        <v>2012</v>
      </c>
      <c r="B15" s="405">
        <v>3277</v>
      </c>
      <c r="C15" s="182">
        <v>2464</v>
      </c>
      <c r="D15" s="406">
        <v>0.75190723222459566</v>
      </c>
      <c r="E15" s="182">
        <v>486</v>
      </c>
      <c r="F15" s="406">
        <v>0.14830637778455905</v>
      </c>
      <c r="G15" s="181">
        <v>321</v>
      </c>
      <c r="H15" s="407">
        <v>9.7955447055233444E-2</v>
      </c>
    </row>
    <row r="16" spans="1:9" ht="12.75" customHeight="1">
      <c r="A16" s="395">
        <v>2013</v>
      </c>
      <c r="B16" s="203">
        <v>3208</v>
      </c>
      <c r="C16" s="339">
        <v>2405</v>
      </c>
      <c r="D16" s="408">
        <v>0.74968827930174564</v>
      </c>
      <c r="E16" s="339">
        <v>484</v>
      </c>
      <c r="F16" s="408">
        <v>0.15087281795511223</v>
      </c>
      <c r="G16" s="186">
        <v>315</v>
      </c>
      <c r="H16" s="409">
        <v>9.8192019950124693E-2</v>
      </c>
    </row>
    <row r="17" spans="1:9" ht="12.95">
      <c r="A17" s="404">
        <v>2014</v>
      </c>
      <c r="B17" s="405">
        <v>3083</v>
      </c>
      <c r="C17" s="182">
        <v>2313</v>
      </c>
      <c r="D17" s="406">
        <v>0.7502432695426533</v>
      </c>
      <c r="E17" s="182">
        <v>470</v>
      </c>
      <c r="F17" s="406">
        <v>0.15244891339604283</v>
      </c>
      <c r="G17" s="181">
        <v>296</v>
      </c>
      <c r="H17" s="407">
        <v>9.6010379500486534E-2</v>
      </c>
    </row>
    <row r="18" spans="1:9" ht="12.75" customHeight="1">
      <c r="A18" s="395">
        <v>2015</v>
      </c>
      <c r="B18" s="203">
        <v>2950</v>
      </c>
      <c r="C18" s="339">
        <v>2221</v>
      </c>
      <c r="D18" s="408">
        <v>0.7528813559322034</v>
      </c>
      <c r="E18" s="339">
        <v>454</v>
      </c>
      <c r="F18" s="408">
        <v>0.15389830508474575</v>
      </c>
      <c r="G18" s="186">
        <v>271</v>
      </c>
      <c r="H18" s="409">
        <v>9.1864406779661012E-2</v>
      </c>
    </row>
    <row r="19" spans="1:9" ht="12.75" customHeight="1">
      <c r="A19" s="404">
        <v>2016</v>
      </c>
      <c r="B19" s="405">
        <v>2872</v>
      </c>
      <c r="C19" s="182">
        <v>2163</v>
      </c>
      <c r="D19" s="406">
        <v>0.753133704735376</v>
      </c>
      <c r="E19" s="182">
        <v>459</v>
      </c>
      <c r="F19" s="406">
        <v>0.15981894150417827</v>
      </c>
      <c r="G19" s="181">
        <v>246</v>
      </c>
      <c r="H19" s="407">
        <v>8.5654596100278549E-2</v>
      </c>
    </row>
    <row r="20" spans="1:9" ht="12.75" customHeight="1">
      <c r="A20" s="411">
        <v>2017</v>
      </c>
      <c r="B20" s="412">
        <v>2873</v>
      </c>
      <c r="C20" s="413">
        <v>2161</v>
      </c>
      <c r="D20" s="408">
        <v>0.75217542638357116</v>
      </c>
      <c r="E20" s="413">
        <v>466</v>
      </c>
      <c r="F20" s="408">
        <v>0.16219979115906719</v>
      </c>
      <c r="G20" s="413">
        <v>242</v>
      </c>
      <c r="H20" s="409">
        <v>8.4232509571876085E-2</v>
      </c>
    </row>
    <row r="21" spans="1:9" ht="12.75" customHeight="1">
      <c r="A21" s="404">
        <v>2018</v>
      </c>
      <c r="B21" s="440">
        <v>2798</v>
      </c>
      <c r="C21" s="414">
        <v>2104</v>
      </c>
      <c r="D21" s="407">
        <v>0.75196568977841316</v>
      </c>
      <c r="E21" s="414">
        <v>459</v>
      </c>
      <c r="F21" s="407">
        <v>0.1640457469621158</v>
      </c>
      <c r="G21" s="414">
        <v>231</v>
      </c>
      <c r="H21" s="407">
        <v>8.2558970693352399E-2</v>
      </c>
    </row>
    <row r="22" spans="1:9" ht="12.75" customHeight="1">
      <c r="A22" s="411">
        <v>2019</v>
      </c>
      <c r="B22" s="209">
        <v>2462</v>
      </c>
      <c r="C22" s="413">
        <v>1807</v>
      </c>
      <c r="D22" s="409">
        <v>0.73395613322502029</v>
      </c>
      <c r="E22" s="413">
        <v>444</v>
      </c>
      <c r="F22" s="409">
        <v>0.18034118602761981</v>
      </c>
      <c r="G22" s="413">
        <v>207</v>
      </c>
      <c r="H22" s="409">
        <v>8.4077985377741679E-2</v>
      </c>
    </row>
    <row r="23" spans="1:9" ht="12.75" customHeight="1">
      <c r="A23" s="404">
        <v>2020</v>
      </c>
      <c r="B23" s="440">
        <v>2366</v>
      </c>
      <c r="C23" s="414">
        <v>1703</v>
      </c>
      <c r="D23" s="407">
        <v>0.71978021978021978</v>
      </c>
      <c r="E23" s="414">
        <v>462</v>
      </c>
      <c r="F23" s="407">
        <v>0.19526627218934911</v>
      </c>
      <c r="G23" s="414">
        <v>197</v>
      </c>
      <c r="H23" s="407">
        <v>8.3262890955198648E-2</v>
      </c>
    </row>
    <row r="24" spans="1:9" ht="12.75" customHeight="1">
      <c r="A24" s="411">
        <v>2021</v>
      </c>
      <c r="B24" s="209">
        <v>2342</v>
      </c>
      <c r="C24" s="674">
        <v>1697</v>
      </c>
      <c r="D24" s="675">
        <v>0.72459436379163111</v>
      </c>
      <c r="E24" s="674">
        <v>454</v>
      </c>
      <c r="F24" s="675">
        <v>0.19385140905209222</v>
      </c>
      <c r="G24" s="674">
        <v>187</v>
      </c>
      <c r="H24" s="675">
        <v>7.9846285226302299E-2</v>
      </c>
    </row>
    <row r="25" spans="1:9" ht="51.75" customHeight="1">
      <c r="A25" s="415" t="s">
        <v>275</v>
      </c>
      <c r="B25" s="672">
        <v>-57.495462794918325</v>
      </c>
      <c r="C25" s="676">
        <v>-60.322656067336922</v>
      </c>
      <c r="D25" s="673"/>
      <c r="E25" s="676">
        <v>-43.178973717146434</v>
      </c>
      <c r="F25" s="673"/>
      <c r="G25" s="676">
        <v>-55.791962174940899</v>
      </c>
      <c r="H25" s="673"/>
    </row>
    <row r="26" spans="1:9" ht="28.5" customHeight="1">
      <c r="A26" s="951" t="s">
        <v>276</v>
      </c>
      <c r="B26" s="949"/>
      <c r="C26" s="949"/>
      <c r="D26" s="949"/>
      <c r="E26" s="949"/>
      <c r="F26" s="949"/>
      <c r="G26" s="949"/>
      <c r="H26" s="950"/>
    </row>
    <row r="27" spans="1:9" ht="28.5" customHeight="1">
      <c r="A27" s="948" t="s">
        <v>277</v>
      </c>
      <c r="B27" s="949"/>
      <c r="C27" s="949"/>
      <c r="D27" s="949"/>
      <c r="E27" s="949"/>
      <c r="F27" s="949"/>
      <c r="G27" s="949"/>
      <c r="H27" s="950"/>
      <c r="I27" s="416"/>
    </row>
    <row r="28" spans="1:9" ht="13.5" customHeight="1">
      <c r="A28" s="410"/>
      <c r="B28" s="410"/>
      <c r="C28" s="410"/>
      <c r="D28" s="410"/>
      <c r="E28" s="410"/>
      <c r="F28" s="410"/>
      <c r="G28" s="410"/>
    </row>
    <row r="29" spans="1:9" ht="12" customHeight="1">
      <c r="A29" s="410"/>
      <c r="B29" s="410"/>
      <c r="C29" s="410"/>
      <c r="D29" s="410"/>
      <c r="E29" s="410"/>
      <c r="F29" s="410"/>
      <c r="G29" s="410"/>
    </row>
    <row r="30" spans="1:9">
      <c r="A30" s="410"/>
      <c r="B30" s="410"/>
      <c r="C30" s="410"/>
      <c r="D30" s="410"/>
      <c r="E30" s="410"/>
      <c r="F30" s="410"/>
      <c r="G30" s="410"/>
    </row>
    <row r="31" spans="1:9">
      <c r="A31" s="226"/>
      <c r="B31" s="226"/>
      <c r="C31" s="226"/>
      <c r="D31" s="226"/>
      <c r="E31" s="226"/>
      <c r="F31" s="226"/>
      <c r="G31" s="226"/>
    </row>
    <row r="32" spans="1:9">
      <c r="A32" s="226"/>
      <c r="B32" s="226"/>
      <c r="C32" s="226"/>
      <c r="D32" s="226"/>
      <c r="E32" s="226"/>
      <c r="F32" s="226"/>
      <c r="G32" s="226"/>
    </row>
    <row r="33" s="226" customFormat="1"/>
    <row r="34" s="226" customFormat="1"/>
    <row r="35" s="226" customFormat="1"/>
    <row r="36" s="226" customFormat="1"/>
    <row r="37" s="226" customFormat="1"/>
    <row r="38" s="226" customFormat="1"/>
    <row r="39" s="226" customFormat="1"/>
    <row r="40" s="226" customFormat="1"/>
    <row r="41" s="226" customFormat="1"/>
    <row r="42" s="226" customFormat="1"/>
    <row r="43" s="226" customFormat="1"/>
    <row r="44" s="226" customFormat="1"/>
    <row r="45" s="226" customFormat="1"/>
    <row r="46" s="226" customFormat="1"/>
    <row r="47" s="226" customFormat="1"/>
    <row r="48" s="226" customFormat="1"/>
    <row r="49" s="226" customFormat="1"/>
    <row r="50" s="226" customFormat="1"/>
    <row r="51" s="226" customFormat="1"/>
    <row r="52" s="226" customFormat="1"/>
    <row r="53" s="226" customFormat="1"/>
    <row r="54" s="226" customFormat="1"/>
    <row r="55" s="226" customFormat="1"/>
    <row r="56" s="226" customFormat="1"/>
    <row r="57" s="226" customFormat="1"/>
    <row r="58" s="226" customFormat="1"/>
    <row r="59" s="226" customFormat="1"/>
    <row r="60" s="226" customFormat="1"/>
    <row r="61" s="226" customFormat="1"/>
    <row r="62" s="226" customFormat="1"/>
    <row r="63" s="226" customFormat="1"/>
    <row r="64" s="226" customFormat="1"/>
    <row r="65" s="226" customFormat="1"/>
    <row r="66" s="226" customFormat="1"/>
    <row r="67" s="226" customFormat="1"/>
    <row r="68" s="226" customFormat="1"/>
    <row r="69" s="226" customFormat="1"/>
    <row r="70" s="226" customFormat="1"/>
    <row r="71" s="226" customFormat="1"/>
    <row r="72" s="226" customFormat="1"/>
    <row r="73" s="226" customFormat="1"/>
    <row r="74" s="226" customFormat="1"/>
    <row r="75" s="226" customFormat="1"/>
    <row r="76" s="226" customFormat="1"/>
    <row r="77" s="226" customFormat="1"/>
    <row r="78" s="226" customFormat="1"/>
    <row r="79" s="226" customFormat="1"/>
    <row r="80" s="226" customFormat="1"/>
    <row r="81" s="226" customFormat="1"/>
    <row r="82" s="226" customFormat="1"/>
    <row r="83" s="226" customFormat="1"/>
    <row r="84" s="226" customFormat="1"/>
    <row r="85" s="226" customFormat="1"/>
    <row r="86" s="226" customFormat="1"/>
    <row r="87" s="226" customFormat="1"/>
    <row r="88" s="226" customFormat="1"/>
    <row r="89" s="226" customFormat="1"/>
    <row r="90" s="226" customFormat="1"/>
    <row r="91" s="226" customFormat="1"/>
    <row r="92" s="226" customFormat="1"/>
    <row r="93" s="226" customFormat="1"/>
    <row r="94" s="226" customFormat="1"/>
    <row r="95" s="226" customFormat="1"/>
    <row r="96" s="226" customFormat="1"/>
    <row r="97" s="226" customFormat="1"/>
    <row r="98" s="226" customFormat="1"/>
    <row r="99" s="226" customFormat="1"/>
    <row r="100" s="226" customFormat="1"/>
    <row r="101" s="226" customFormat="1"/>
    <row r="102" s="226" customFormat="1"/>
    <row r="103" s="226" customFormat="1"/>
    <row r="104" s="226" customFormat="1"/>
    <row r="105" s="226" customFormat="1"/>
    <row r="106" s="226" customFormat="1"/>
    <row r="107" s="226" customFormat="1"/>
    <row r="108" s="226" customFormat="1"/>
    <row r="109" s="226" customFormat="1"/>
    <row r="110" s="226" customFormat="1"/>
    <row r="111" s="226" customFormat="1"/>
    <row r="112" s="226" customFormat="1"/>
    <row r="113" s="226" customFormat="1"/>
    <row r="114" s="226" customFormat="1"/>
    <row r="115" s="226" customFormat="1"/>
    <row r="116" s="226" customFormat="1"/>
    <row r="117" s="226" customFormat="1"/>
    <row r="118" s="226" customFormat="1"/>
    <row r="119" s="226" customFormat="1"/>
    <row r="120" s="226" customFormat="1"/>
    <row r="121" s="226" customFormat="1"/>
    <row r="122" s="226" customFormat="1"/>
    <row r="123" s="226" customFormat="1"/>
    <row r="124" s="226" customFormat="1"/>
    <row r="125" s="226" customFormat="1"/>
    <row r="126" s="226" customFormat="1"/>
    <row r="127" s="226" customFormat="1"/>
    <row r="128" s="226" customFormat="1"/>
    <row r="129" s="226" customFormat="1"/>
    <row r="130" s="226" customFormat="1"/>
    <row r="131" s="226" customFormat="1"/>
    <row r="132" s="226" customFormat="1"/>
    <row r="133" s="226" customFormat="1"/>
    <row r="134" s="226" customFormat="1"/>
    <row r="135" s="226" customFormat="1"/>
    <row r="136" s="226" customFormat="1"/>
    <row r="137" s="226" customFormat="1"/>
    <row r="138" s="226" customFormat="1"/>
    <row r="139" s="226" customFormat="1"/>
    <row r="140" s="226" customFormat="1"/>
    <row r="141" s="226" customFormat="1"/>
    <row r="142" s="226" customFormat="1"/>
    <row r="143" s="226" customFormat="1"/>
    <row r="144" s="226" customFormat="1"/>
    <row r="145" s="226" customFormat="1"/>
    <row r="146" s="226" customFormat="1"/>
    <row r="147" s="226" customFormat="1"/>
    <row r="148" s="226" customFormat="1"/>
    <row r="149" s="226" customFormat="1"/>
    <row r="150" s="226" customFormat="1"/>
    <row r="151" s="226" customFormat="1"/>
    <row r="152" s="226" customFormat="1"/>
    <row r="153" s="226" customFormat="1"/>
    <row r="154" s="226" customFormat="1"/>
    <row r="155" s="226" customFormat="1"/>
    <row r="156" s="226" customFormat="1"/>
    <row r="157" s="226" customFormat="1"/>
    <row r="158" s="226" customFormat="1"/>
    <row r="159" s="226" customFormat="1"/>
    <row r="160" s="226" customFormat="1"/>
    <row r="161" s="226" customFormat="1"/>
    <row r="162" s="226" customFormat="1"/>
    <row r="163" s="226" customFormat="1"/>
    <row r="164" s="226" customFormat="1"/>
    <row r="165" s="226" customFormat="1"/>
    <row r="166" s="226" customFormat="1"/>
    <row r="167" s="226" customFormat="1"/>
    <row r="168" s="226" customFormat="1"/>
    <row r="169" s="226" customFormat="1"/>
    <row r="170" s="226" customFormat="1"/>
    <row r="171" s="226" customFormat="1"/>
    <row r="172" s="226" customFormat="1"/>
    <row r="173" s="226" customFormat="1"/>
    <row r="174" s="226" customFormat="1"/>
    <row r="175" s="226" customFormat="1"/>
    <row r="176" s="226" customFormat="1"/>
    <row r="177" s="226" customFormat="1"/>
    <row r="178" s="226" customFormat="1"/>
    <row r="179" s="226" customFormat="1"/>
  </sheetData>
  <mergeCells count="4">
    <mergeCell ref="A1:H1"/>
    <mergeCell ref="A2:H2"/>
    <mergeCell ref="A27:H27"/>
    <mergeCell ref="A26:H26"/>
  </mergeCells>
  <printOptions gridLines="1"/>
  <pageMargins left="0.75" right="0.75" top="1" bottom="1" header="0.5" footer="0.5"/>
  <pageSetup scale="91" orientation="portrait" r:id="rId1"/>
  <headerFooter alignWithMargins="0">
    <oddFooter>&amp;L&amp;D    &amp;T&amp;C&amp;F&amp;R&amp;A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I62"/>
  <sheetViews>
    <sheetView zoomScale="70" zoomScaleNormal="70" zoomScaleSheetLayoutView="100" workbookViewId="0">
      <selection activeCell="E23" sqref="E23"/>
    </sheetView>
  </sheetViews>
  <sheetFormatPr defaultColWidth="9.140625" defaultRowHeight="12.6"/>
  <cols>
    <col min="1" max="1" width="37.85546875" style="2" customWidth="1"/>
    <col min="2" max="7" width="12" style="2" customWidth="1"/>
    <col min="8" max="8" width="13.42578125" style="2" customWidth="1"/>
    <col min="9" max="9" width="11.42578125" style="2" customWidth="1"/>
    <col min="10" max="16384" width="9.140625" style="2"/>
  </cols>
  <sheetData>
    <row r="1" spans="1:9" ht="12.95">
      <c r="A1" s="804" t="s">
        <v>278</v>
      </c>
      <c r="B1" s="805"/>
      <c r="C1" s="805"/>
      <c r="D1" s="953"/>
      <c r="E1" s="703"/>
      <c r="F1" s="703"/>
      <c r="G1" s="727"/>
    </row>
    <row r="2" spans="1:9" ht="0.75" customHeight="1">
      <c r="A2" s="932" t="s">
        <v>279</v>
      </c>
      <c r="B2" s="933"/>
      <c r="C2" s="933"/>
      <c r="D2" s="933"/>
      <c r="E2" s="933"/>
      <c r="F2" s="933"/>
      <c r="G2" s="934"/>
    </row>
    <row r="3" spans="1:9" ht="26.25" customHeight="1">
      <c r="A3" s="932"/>
      <c r="B3" s="933"/>
      <c r="C3" s="933"/>
      <c r="D3" s="933"/>
      <c r="E3" s="933"/>
      <c r="F3" s="933"/>
      <c r="G3" s="934"/>
    </row>
    <row r="4" spans="1:9" ht="13.5" customHeight="1" thickBot="1">
      <c r="A4" s="954">
        <v>2023</v>
      </c>
      <c r="B4" s="955"/>
      <c r="C4" s="955"/>
      <c r="D4" s="955"/>
      <c r="E4" s="955"/>
      <c r="F4" s="955"/>
      <c r="G4" s="956"/>
    </row>
    <row r="5" spans="1:9" ht="16.5" customHeight="1">
      <c r="A5" s="957" t="s">
        <v>280</v>
      </c>
      <c r="B5" s="959" t="s">
        <v>115</v>
      </c>
      <c r="C5" s="960"/>
      <c r="D5" s="961" t="s">
        <v>281</v>
      </c>
      <c r="E5" s="961"/>
      <c r="F5" s="959" t="s">
        <v>282</v>
      </c>
      <c r="G5" s="960"/>
    </row>
    <row r="6" spans="1:9" ht="15" customHeight="1" thickBot="1">
      <c r="A6" s="958"/>
      <c r="B6" s="417" t="s">
        <v>283</v>
      </c>
      <c r="C6" s="418" t="s">
        <v>284</v>
      </c>
      <c r="D6" s="419" t="s">
        <v>283</v>
      </c>
      <c r="E6" s="420" t="s">
        <v>284</v>
      </c>
      <c r="F6" s="421" t="s">
        <v>283</v>
      </c>
      <c r="G6" s="418" t="s">
        <v>284</v>
      </c>
    </row>
    <row r="7" spans="1:9" ht="15.75" customHeight="1">
      <c r="A7" s="330" t="s">
        <v>285</v>
      </c>
      <c r="B7" s="422">
        <v>8513724</v>
      </c>
      <c r="C7" s="423">
        <v>100</v>
      </c>
      <c r="D7" s="424">
        <v>7365987</v>
      </c>
      <c r="E7" s="425">
        <v>100</v>
      </c>
      <c r="F7" s="426">
        <v>1147737</v>
      </c>
      <c r="G7" s="427">
        <v>100</v>
      </c>
      <c r="I7" s="10"/>
    </row>
    <row r="8" spans="1:9" ht="16.5" customHeight="1">
      <c r="A8" s="330"/>
      <c r="B8" s="422"/>
      <c r="C8" s="428"/>
      <c r="D8" s="429"/>
      <c r="E8" s="430"/>
      <c r="F8" s="431"/>
      <c r="G8" s="432"/>
    </row>
    <row r="9" spans="1:9" ht="16.5" customHeight="1">
      <c r="A9" s="330" t="s">
        <v>286</v>
      </c>
      <c r="B9" s="422">
        <v>893084</v>
      </c>
      <c r="C9" s="428">
        <v>10.5</v>
      </c>
      <c r="D9" s="433">
        <v>772732</v>
      </c>
      <c r="E9" s="430">
        <v>10.5</v>
      </c>
      <c r="F9" s="434">
        <v>120352</v>
      </c>
      <c r="G9" s="432">
        <v>10.5</v>
      </c>
    </row>
    <row r="10" spans="1:9" ht="16.5" customHeight="1">
      <c r="A10" s="330"/>
      <c r="B10" s="435"/>
      <c r="C10" s="428"/>
      <c r="D10" s="429"/>
      <c r="E10" s="430"/>
      <c r="F10" s="431"/>
      <c r="G10" s="432"/>
    </row>
    <row r="11" spans="1:9" ht="16.5" customHeight="1">
      <c r="A11" s="436" t="s">
        <v>287</v>
      </c>
      <c r="B11" s="422">
        <v>423313</v>
      </c>
      <c r="C11" s="428">
        <v>5</v>
      </c>
      <c r="D11" s="437">
        <v>367052</v>
      </c>
      <c r="E11" s="430">
        <v>5</v>
      </c>
      <c r="F11" s="434">
        <v>56261</v>
      </c>
      <c r="G11" s="432">
        <v>4.9000000000000004</v>
      </c>
    </row>
    <row r="12" spans="1:9" ht="16.5" customHeight="1">
      <c r="A12" s="436" t="s">
        <v>288</v>
      </c>
      <c r="B12" s="422">
        <v>61851</v>
      </c>
      <c r="C12" s="428">
        <v>0.7</v>
      </c>
      <c r="D12" s="437">
        <v>50048</v>
      </c>
      <c r="E12" s="430">
        <v>0.7</v>
      </c>
      <c r="F12" s="434">
        <v>11803</v>
      </c>
      <c r="G12" s="432">
        <v>1</v>
      </c>
    </row>
    <row r="13" spans="1:9" ht="16.5" customHeight="1">
      <c r="A13" s="436" t="s">
        <v>289</v>
      </c>
      <c r="B13" s="422">
        <v>288610</v>
      </c>
      <c r="C13" s="428">
        <v>3.4</v>
      </c>
      <c r="D13" s="437">
        <v>253091</v>
      </c>
      <c r="E13" s="430">
        <v>3.4</v>
      </c>
      <c r="F13" s="434">
        <v>35519</v>
      </c>
      <c r="G13" s="432">
        <v>3.1</v>
      </c>
    </row>
    <row r="14" spans="1:9" ht="16.5" customHeight="1">
      <c r="A14" s="436" t="s">
        <v>290</v>
      </c>
      <c r="B14" s="422">
        <v>28876</v>
      </c>
      <c r="C14" s="428">
        <v>0.3</v>
      </c>
      <c r="D14" s="437">
        <v>24936</v>
      </c>
      <c r="E14" s="430">
        <v>0.3</v>
      </c>
      <c r="F14" s="434">
        <v>3940</v>
      </c>
      <c r="G14" s="432">
        <v>0.3</v>
      </c>
    </row>
    <row r="15" spans="1:9" ht="16.5" customHeight="1">
      <c r="A15" s="436" t="s">
        <v>291</v>
      </c>
      <c r="B15" s="422">
        <v>43976</v>
      </c>
      <c r="C15" s="428">
        <v>0.5</v>
      </c>
      <c r="D15" s="437">
        <v>38977</v>
      </c>
      <c r="E15" s="430">
        <v>0.5</v>
      </c>
      <c r="F15" s="434">
        <v>4999</v>
      </c>
      <c r="G15" s="432">
        <v>0.4</v>
      </c>
    </row>
    <row r="16" spans="1:9" ht="16.5" customHeight="1">
      <c r="A16" s="436" t="s">
        <v>292</v>
      </c>
      <c r="B16" s="422">
        <v>469771</v>
      </c>
      <c r="C16" s="428">
        <v>5.5</v>
      </c>
      <c r="D16" s="437">
        <v>405680</v>
      </c>
      <c r="E16" s="430">
        <v>5.5</v>
      </c>
      <c r="F16" s="434">
        <v>64091</v>
      </c>
      <c r="G16" s="432">
        <v>5.6</v>
      </c>
    </row>
    <row r="17" spans="1:8" ht="11.25" customHeight="1">
      <c r="A17" s="330"/>
      <c r="B17" s="422"/>
      <c r="C17" s="667"/>
      <c r="D17" s="668"/>
      <c r="E17" s="669"/>
      <c r="F17" s="670"/>
      <c r="G17" s="671"/>
    </row>
    <row r="18" spans="1:8" ht="108" customHeight="1">
      <c r="A18" s="844" t="s">
        <v>293</v>
      </c>
      <c r="B18" s="845"/>
      <c r="C18" s="845"/>
      <c r="D18" s="845"/>
      <c r="E18" s="845"/>
      <c r="F18" s="845"/>
      <c r="G18" s="846"/>
      <c r="H18" s="10"/>
    </row>
    <row r="19" spans="1:8" ht="31.5" customHeight="1">
      <c r="A19" s="952" t="s">
        <v>294</v>
      </c>
      <c r="B19" s="975"/>
      <c r="C19" s="975"/>
      <c r="D19" s="975"/>
      <c r="E19" s="975"/>
      <c r="F19" s="975"/>
      <c r="G19" s="976"/>
      <c r="H19" s="10"/>
    </row>
    <row r="20" spans="1:8" ht="28.5" customHeight="1">
      <c r="A20" s="10"/>
      <c r="B20" s="10"/>
      <c r="C20" s="438"/>
      <c r="D20" s="438"/>
      <c r="E20" s="365"/>
      <c r="F20" s="365"/>
      <c r="G20" s="365"/>
    </row>
    <row r="21" spans="1:8">
      <c r="B21" s="501"/>
      <c r="C21" s="365"/>
      <c r="D21" s="365"/>
      <c r="E21" s="365"/>
      <c r="F21" s="365"/>
      <c r="G21" s="365"/>
      <c r="H21" s="365"/>
    </row>
    <row r="22" spans="1:8" ht="12.75" customHeight="1">
      <c r="A22" s="204"/>
      <c r="C22" s="283"/>
      <c r="D22" s="365"/>
      <c r="E22" s="283"/>
      <c r="F22" s="365"/>
      <c r="G22" s="283"/>
      <c r="H22" s="365"/>
    </row>
    <row r="23" spans="1:8" ht="14.25" customHeight="1">
      <c r="H23" s="365"/>
    </row>
    <row r="29" spans="1:8" ht="14.25" customHeight="1"/>
    <row r="45" ht="40.5" customHeight="1"/>
    <row r="55" spans="1:7" ht="1.5" customHeight="1"/>
    <row r="62" spans="1:7">
      <c r="A62" s="685"/>
      <c r="B62" s="685"/>
      <c r="C62" s="685"/>
      <c r="D62" s="685"/>
      <c r="E62" s="685"/>
      <c r="F62" s="685"/>
      <c r="G62" s="685"/>
    </row>
  </sheetData>
  <mergeCells count="10">
    <mergeCell ref="A18:G18"/>
    <mergeCell ref="A19:G19"/>
    <mergeCell ref="A62:G62"/>
    <mergeCell ref="A1:G1"/>
    <mergeCell ref="A2:G3"/>
    <mergeCell ref="A4:G4"/>
    <mergeCell ref="A5:A6"/>
    <mergeCell ref="B5:C5"/>
    <mergeCell ref="D5:E5"/>
    <mergeCell ref="F5:G5"/>
  </mergeCells>
  <printOptions gridLines="1"/>
  <pageMargins left="0.75" right="0.75" top="1" bottom="1" header="0.5" footer="0.5"/>
  <pageSetup scale="80" orientation="landscape" r:id="rId1"/>
  <headerFooter alignWithMargins="0">
    <oddFooter>&amp;L&amp;D    &amp;T&amp;C&amp;F&amp;R&amp;A</oddFooter>
  </headerFooter>
  <colBreaks count="1" manualBreakCount="1">
    <brk id="7"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68"/>
  <sheetViews>
    <sheetView zoomScale="70" zoomScaleNormal="86" zoomScaleSheetLayoutView="100" workbookViewId="0">
      <selection activeCell="H29" sqref="H29"/>
    </sheetView>
  </sheetViews>
  <sheetFormatPr defaultColWidth="9.140625" defaultRowHeight="12.6"/>
  <cols>
    <col min="1" max="2" width="13.5703125" style="2" customWidth="1"/>
    <col min="3" max="3" width="10.42578125" style="2" customWidth="1"/>
    <col min="4" max="4" width="13.5703125" style="2" customWidth="1"/>
    <col min="5" max="5" width="10.42578125" style="2" customWidth="1"/>
    <col min="6" max="16384" width="9.140625" style="2"/>
  </cols>
  <sheetData>
    <row r="1" spans="1:15" ht="12.95">
      <c r="A1" s="726" t="s">
        <v>22</v>
      </c>
      <c r="B1" s="703"/>
      <c r="C1" s="703"/>
      <c r="D1" s="727"/>
      <c r="E1" s="727"/>
    </row>
    <row r="2" spans="1:15" ht="12.95">
      <c r="A2" s="726" t="s">
        <v>23</v>
      </c>
      <c r="B2" s="703"/>
      <c r="C2" s="703"/>
      <c r="D2" s="727"/>
      <c r="E2" s="727"/>
    </row>
    <row r="3" spans="1:15" ht="12.95">
      <c r="A3" s="726" t="s">
        <v>24</v>
      </c>
      <c r="B3" s="703"/>
      <c r="C3" s="703"/>
      <c r="D3" s="727"/>
      <c r="E3" s="727"/>
    </row>
    <row r="4" spans="1:15" ht="15" thickBot="1">
      <c r="A4" s="728" t="s">
        <v>25</v>
      </c>
      <c r="B4" s="730" t="s">
        <v>26</v>
      </c>
      <c r="C4" s="731"/>
      <c r="D4" s="732" t="s">
        <v>27</v>
      </c>
      <c r="E4" s="731"/>
      <c r="H4"/>
      <c r="I4"/>
      <c r="J4"/>
      <c r="K4"/>
      <c r="L4"/>
      <c r="M4"/>
    </row>
    <row r="5" spans="1:15" ht="26.25" customHeight="1" thickBot="1">
      <c r="A5" s="729"/>
      <c r="B5" s="25" t="s">
        <v>28</v>
      </c>
      <c r="C5" s="26" t="s">
        <v>4</v>
      </c>
      <c r="D5" s="25" t="s">
        <v>29</v>
      </c>
      <c r="E5" s="26" t="s">
        <v>4</v>
      </c>
      <c r="F5"/>
      <c r="G5"/>
      <c r="H5"/>
      <c r="I5"/>
      <c r="J5"/>
      <c r="K5"/>
      <c r="L5"/>
      <c r="M5"/>
    </row>
    <row r="6" spans="1:15" ht="14.45">
      <c r="A6" s="27">
        <v>2003</v>
      </c>
      <c r="B6" s="28">
        <v>124684.82941287536</v>
      </c>
      <c r="C6" s="525">
        <v>-0.7</v>
      </c>
      <c r="D6" s="28">
        <v>4716.6756329128575</v>
      </c>
      <c r="E6" s="29">
        <v>2.2000000000000002</v>
      </c>
      <c r="F6"/>
      <c r="G6"/>
      <c r="H6"/>
      <c r="I6"/>
      <c r="J6"/>
      <c r="K6"/>
      <c r="L6"/>
      <c r="M6"/>
      <c r="N6"/>
      <c r="O6"/>
    </row>
    <row r="7" spans="1:15" ht="14.45">
      <c r="A7" s="30">
        <v>2004</v>
      </c>
      <c r="B7" s="31">
        <v>125878.3396043586</v>
      </c>
      <c r="C7" s="526">
        <v>0.95722165808247739</v>
      </c>
      <c r="D7" s="31">
        <v>4953.0885064749327</v>
      </c>
      <c r="E7" s="32">
        <v>5.012277543793588</v>
      </c>
      <c r="F7"/>
      <c r="G7"/>
      <c r="H7"/>
      <c r="I7"/>
      <c r="J7"/>
      <c r="K7"/>
      <c r="L7"/>
      <c r="M7"/>
      <c r="N7"/>
      <c r="O7"/>
    </row>
    <row r="8" spans="1:15" ht="14.45">
      <c r="A8" s="33">
        <v>2005</v>
      </c>
      <c r="B8" s="28">
        <v>128157.5597099482</v>
      </c>
      <c r="C8" s="29">
        <v>1.8106531375876849</v>
      </c>
      <c r="D8" s="28">
        <v>5213.4779494223758</v>
      </c>
      <c r="E8" s="29">
        <v>5.2571126602532647</v>
      </c>
      <c r="F8"/>
      <c r="G8"/>
      <c r="H8"/>
      <c r="I8"/>
      <c r="J8"/>
      <c r="K8"/>
      <c r="L8"/>
      <c r="M8"/>
      <c r="N8"/>
      <c r="O8"/>
    </row>
    <row r="9" spans="1:15" ht="14.45">
      <c r="A9" s="34">
        <v>2006</v>
      </c>
      <c r="B9" s="31">
        <v>130339.289007909</v>
      </c>
      <c r="C9" s="32">
        <v>1.7023804939003115</v>
      </c>
      <c r="D9" s="31">
        <v>5544.0454584413346</v>
      </c>
      <c r="E9" s="32">
        <v>6.3406331095268929</v>
      </c>
      <c r="F9"/>
      <c r="G9"/>
      <c r="H9"/>
      <c r="I9"/>
      <c r="J9"/>
      <c r="K9"/>
      <c r="L9"/>
      <c r="M9"/>
      <c r="N9"/>
      <c r="O9"/>
    </row>
    <row r="10" spans="1:15" ht="14.45">
      <c r="A10" s="33">
        <v>2007</v>
      </c>
      <c r="B10" s="28">
        <v>131733.58723908153</v>
      </c>
      <c r="C10" s="29">
        <v>1.0697451564953138</v>
      </c>
      <c r="D10" s="28">
        <v>5856.8927394821731</v>
      </c>
      <c r="E10" s="29">
        <v>5.6429422050372757</v>
      </c>
      <c r="F10"/>
      <c r="G10"/>
      <c r="H10"/>
      <c r="I10"/>
      <c r="J10"/>
      <c r="K10"/>
      <c r="L10"/>
      <c r="M10"/>
      <c r="N10"/>
      <c r="O10"/>
    </row>
    <row r="11" spans="1:15" ht="14.45">
      <c r="A11" s="34">
        <v>2008</v>
      </c>
      <c r="B11" s="31">
        <v>130643.33379409525</v>
      </c>
      <c r="C11" s="32">
        <v>-0.82761994707363473</v>
      </c>
      <c r="D11" s="31">
        <v>5954.3271427551299</v>
      </c>
      <c r="E11" s="32">
        <v>1.6635852423271684</v>
      </c>
      <c r="F11"/>
      <c r="G11"/>
      <c r="H11"/>
      <c r="I11"/>
      <c r="J11"/>
      <c r="K11"/>
      <c r="L11"/>
      <c r="M11"/>
      <c r="N11"/>
      <c r="O11"/>
    </row>
    <row r="12" spans="1:15" ht="14.45">
      <c r="A12" s="33">
        <v>2009</v>
      </c>
      <c r="B12" s="28">
        <v>124855.97733971007</v>
      </c>
      <c r="C12" s="29">
        <v>-4.4298903635653826</v>
      </c>
      <c r="D12" s="28">
        <v>5675.4660662598626</v>
      </c>
      <c r="E12" s="29">
        <v>-4.6833348220473381</v>
      </c>
      <c r="F12"/>
      <c r="G12"/>
      <c r="H12"/>
      <c r="I12"/>
      <c r="J12"/>
      <c r="K12"/>
      <c r="L12"/>
      <c r="M12"/>
      <c r="N12"/>
      <c r="O12"/>
    </row>
    <row r="13" spans="1:15" ht="14.45">
      <c r="A13" s="34">
        <v>2010</v>
      </c>
      <c r="B13" s="31">
        <v>124637.71996757718</v>
      </c>
      <c r="C13" s="32">
        <v>-0.17480730741391967</v>
      </c>
      <c r="D13" s="31">
        <v>5834.0480456534169</v>
      </c>
      <c r="E13" s="32">
        <v>2.794166638336717</v>
      </c>
      <c r="F13"/>
      <c r="G13"/>
      <c r="H13"/>
      <c r="I13"/>
      <c r="J13"/>
      <c r="K13"/>
      <c r="L13"/>
      <c r="M13"/>
      <c r="N13"/>
      <c r="O13"/>
    </row>
    <row r="14" spans="1:15" ht="14.45">
      <c r="A14" s="33">
        <v>2011</v>
      </c>
      <c r="B14" s="28">
        <v>125875.92127370549</v>
      </c>
      <c r="C14" s="29">
        <v>0.9934402734985911</v>
      </c>
      <c r="D14" s="28">
        <v>6057.977634304134</v>
      </c>
      <c r="E14" s="29">
        <v>3.8383226688980208</v>
      </c>
      <c r="F14"/>
      <c r="G14"/>
      <c r="H14"/>
      <c r="I14"/>
      <c r="J14"/>
      <c r="K14"/>
      <c r="L14"/>
      <c r="M14"/>
      <c r="N14"/>
      <c r="O14"/>
    </row>
    <row r="15" spans="1:15" ht="14.45">
      <c r="A15" s="35">
        <v>2012</v>
      </c>
      <c r="B15" s="31">
        <v>127915.70644846508</v>
      </c>
      <c r="C15" s="32">
        <v>1.6204728864103104</v>
      </c>
      <c r="D15" s="31">
        <v>6316.5781381986026</v>
      </c>
      <c r="E15" s="32">
        <v>4.2687596340750344</v>
      </c>
      <c r="F15"/>
      <c r="G15"/>
      <c r="H15"/>
      <c r="I15"/>
      <c r="J15"/>
      <c r="K15"/>
      <c r="L15"/>
      <c r="M15"/>
      <c r="N15"/>
      <c r="O15"/>
    </row>
    <row r="16" spans="1:15" ht="14.45">
      <c r="A16" s="36">
        <v>2013</v>
      </c>
      <c r="B16" s="28">
        <v>130149.42068242324</v>
      </c>
      <c r="C16" s="29">
        <v>1.7462392195426644</v>
      </c>
      <c r="D16" s="28">
        <v>6491.1846412477835</v>
      </c>
      <c r="E16" s="29">
        <v>2.7642577868747171</v>
      </c>
      <c r="F16"/>
      <c r="G16"/>
      <c r="H16"/>
      <c r="I16"/>
      <c r="J16"/>
      <c r="K16"/>
      <c r="L16"/>
      <c r="M16"/>
      <c r="N16"/>
      <c r="O16"/>
    </row>
    <row r="17" spans="1:15" ht="14.45">
      <c r="A17" s="35">
        <v>2014</v>
      </c>
      <c r="B17" s="31">
        <v>132790.80450472125</v>
      </c>
      <c r="C17" s="32">
        <v>2.0295010215552445</v>
      </c>
      <c r="D17" s="37">
        <v>6821.2021814594491</v>
      </c>
      <c r="E17" s="32">
        <v>5.0840880124498691</v>
      </c>
      <c r="F17"/>
      <c r="G17"/>
      <c r="H17"/>
      <c r="I17"/>
      <c r="J17"/>
      <c r="K17"/>
      <c r="L17"/>
      <c r="M17"/>
      <c r="N17"/>
      <c r="O17"/>
    </row>
    <row r="18" spans="1:15" ht="14.45">
      <c r="A18" s="36">
        <v>2015</v>
      </c>
      <c r="B18" s="28">
        <v>139493.77100000001</v>
      </c>
      <c r="C18" s="29">
        <v>5.0477640528493364</v>
      </c>
      <c r="D18" s="38">
        <v>7206.7784695200799</v>
      </c>
      <c r="E18" s="29">
        <v>5.6526148588390575</v>
      </c>
      <c r="F18"/>
      <c r="G18"/>
      <c r="H18"/>
      <c r="I18"/>
      <c r="J18"/>
      <c r="K18"/>
      <c r="L18"/>
      <c r="M18"/>
      <c r="N18"/>
      <c r="O18"/>
    </row>
    <row r="19" spans="1:15" ht="14.45">
      <c r="A19" s="35">
        <v>2016</v>
      </c>
      <c r="B19" s="31">
        <v>138467.55364581075</v>
      </c>
      <c r="C19" s="32">
        <v>-0.73567252991479826</v>
      </c>
      <c r="D19" s="37">
        <v>7432.3652279174858</v>
      </c>
      <c r="E19" s="32">
        <v>3.1302024802273185</v>
      </c>
      <c r="F19"/>
      <c r="G19"/>
      <c r="H19"/>
      <c r="I19"/>
      <c r="J19"/>
      <c r="K19"/>
      <c r="L19"/>
      <c r="M19"/>
      <c r="N19"/>
      <c r="O19"/>
    </row>
    <row r="20" spans="1:15" ht="14.45">
      <c r="A20" s="36">
        <v>2017</v>
      </c>
      <c r="B20" s="28">
        <v>140423.54699944862</v>
      </c>
      <c r="C20" s="29">
        <v>1.412600498916263</v>
      </c>
      <c r="D20" s="38">
        <v>7786.6008966143581</v>
      </c>
      <c r="E20" s="29">
        <v>4.7661230016831073</v>
      </c>
      <c r="F20"/>
      <c r="G20"/>
      <c r="H20"/>
      <c r="I20"/>
      <c r="J20"/>
      <c r="K20"/>
      <c r="L20"/>
      <c r="M20"/>
      <c r="N20"/>
      <c r="O20"/>
    </row>
    <row r="21" spans="1:15" ht="14.45">
      <c r="A21" s="160">
        <v>2018</v>
      </c>
      <c r="B21" s="31">
        <v>142634.93780807807</v>
      </c>
      <c r="C21" s="32">
        <v>1.5748005629270547</v>
      </c>
      <c r="D21" s="37">
        <v>8177.5970489312413</v>
      </c>
      <c r="E21" s="32">
        <v>5.0213971090632068</v>
      </c>
      <c r="F21"/>
      <c r="G21"/>
      <c r="H21"/>
      <c r="I21"/>
      <c r="J21"/>
      <c r="K21"/>
      <c r="L21"/>
      <c r="M21"/>
      <c r="N21"/>
      <c r="O21"/>
    </row>
    <row r="22" spans="1:15" ht="14.45">
      <c r="A22" s="153">
        <v>2019</v>
      </c>
      <c r="B22" s="28">
        <v>144414.5503033844</v>
      </c>
      <c r="C22" s="29">
        <v>1.247669415820742</v>
      </c>
      <c r="D22" s="28">
        <v>8560.2155743183012</v>
      </c>
      <c r="E22" s="29">
        <v>4.6788625447993386</v>
      </c>
      <c r="F22"/>
      <c r="G22"/>
      <c r="H22"/>
      <c r="I22"/>
      <c r="J22"/>
      <c r="K22"/>
      <c r="L22"/>
      <c r="M22"/>
      <c r="N22"/>
      <c r="O22"/>
    </row>
    <row r="23" spans="1:15" ht="14.45">
      <c r="A23" s="160">
        <v>2020</v>
      </c>
      <c r="B23" s="31">
        <v>135580.19433607644</v>
      </c>
      <c r="C23" s="32">
        <v>-6.1173586378580591</v>
      </c>
      <c r="D23" s="31">
        <v>8694.3720983005242</v>
      </c>
      <c r="E23" s="32">
        <v>1.5672096434663287</v>
      </c>
      <c r="F23"/>
      <c r="G23"/>
      <c r="H23"/>
      <c r="I23"/>
      <c r="J23"/>
      <c r="K23"/>
      <c r="L23"/>
      <c r="M23"/>
      <c r="N23"/>
      <c r="O23"/>
    </row>
    <row r="24" spans="1:15" ht="14.45">
      <c r="A24" s="153">
        <v>2021</v>
      </c>
      <c r="B24" s="28">
        <v>140164.46079435683</v>
      </c>
      <c r="C24" s="29">
        <v>3.3812213359990442</v>
      </c>
      <c r="D24" s="28">
        <v>9493.0645019896492</v>
      </c>
      <c r="E24" s="29">
        <v>9.1863149478643109</v>
      </c>
      <c r="F24"/>
      <c r="G24"/>
      <c r="H24"/>
      <c r="I24"/>
      <c r="J24"/>
      <c r="K24"/>
      <c r="L24"/>
      <c r="M24"/>
      <c r="N24"/>
      <c r="O24"/>
    </row>
    <row r="25" spans="1:15" ht="14.45">
      <c r="A25" s="160">
        <v>2022</v>
      </c>
      <c r="B25" s="31">
        <v>146344.45345654251</v>
      </c>
      <c r="C25" s="32">
        <v>4.409101014024305</v>
      </c>
      <c r="D25" s="37">
        <v>10259.368738467809</v>
      </c>
      <c r="E25" s="32">
        <v>8.0722535522385837</v>
      </c>
      <c r="F25"/>
      <c r="G25"/>
      <c r="H25"/>
      <c r="I25"/>
      <c r="J25"/>
      <c r="K25"/>
      <c r="L25"/>
      <c r="M25"/>
      <c r="N25"/>
      <c r="O25"/>
    </row>
    <row r="26" spans="1:15" ht="14.45">
      <c r="A26" s="153">
        <v>2023</v>
      </c>
      <c r="B26" s="28">
        <v>149657.81888321819</v>
      </c>
      <c r="C26" s="29">
        <v>2.264086781846907</v>
      </c>
      <c r="D26" s="38">
        <v>10839.476724901133</v>
      </c>
      <c r="E26" s="29">
        <v>5.654421838433314</v>
      </c>
      <c r="F26"/>
      <c r="G26"/>
      <c r="H26"/>
      <c r="I26"/>
      <c r="J26"/>
      <c r="K26"/>
      <c r="L26"/>
      <c r="M26"/>
      <c r="N26"/>
      <c r="O26"/>
    </row>
    <row r="27" spans="1:15" ht="15" customHeight="1">
      <c r="A27" s="723" t="s">
        <v>30</v>
      </c>
      <c r="B27" s="724"/>
      <c r="C27" s="724"/>
      <c r="D27" s="724"/>
      <c r="E27" s="725"/>
      <c r="F27"/>
      <c r="G27"/>
      <c r="H27"/>
      <c r="I27"/>
      <c r="J27"/>
      <c r="K27"/>
      <c r="L27"/>
      <c r="M27"/>
      <c r="N27"/>
      <c r="O27"/>
    </row>
    <row r="28" spans="1:15" ht="12.75" customHeight="1">
      <c r="A28" s="530"/>
      <c r="B28" s="530"/>
      <c r="C28" s="530"/>
      <c r="D28" s="530"/>
      <c r="E28" s="530"/>
      <c r="F28"/>
      <c r="G28"/>
      <c r="H28"/>
      <c r="I28"/>
      <c r="J28"/>
      <c r="K28"/>
      <c r="L28"/>
      <c r="M28"/>
      <c r="N28"/>
      <c r="O28"/>
    </row>
    <row r="29" spans="1:15" ht="14.45">
      <c r="A29" s="10"/>
      <c r="B29" s="10"/>
      <c r="C29" s="10"/>
      <c r="D29" s="10"/>
      <c r="E29" s="10"/>
      <c r="F29"/>
      <c r="G29"/>
      <c r="H29"/>
      <c r="I29"/>
      <c r="J29"/>
      <c r="K29"/>
      <c r="L29"/>
      <c r="M29"/>
      <c r="N29"/>
      <c r="O29"/>
    </row>
    <row r="30" spans="1:15" ht="14.25" customHeight="1">
      <c r="A30" s="10"/>
      <c r="B30" s="10"/>
      <c r="C30" s="10"/>
      <c r="D30" s="10"/>
      <c r="E30" s="10"/>
      <c r="F30"/>
      <c r="G30"/>
      <c r="H30"/>
      <c r="I30"/>
      <c r="J30"/>
      <c r="K30"/>
      <c r="L30"/>
      <c r="M30"/>
      <c r="N30"/>
      <c r="O30"/>
    </row>
    <row r="31" spans="1:15" ht="14.45">
      <c r="F31"/>
      <c r="G31"/>
      <c r="H31"/>
      <c r="I31"/>
      <c r="J31"/>
      <c r="K31"/>
      <c r="L31"/>
      <c r="M31"/>
      <c r="N31"/>
      <c r="O31"/>
    </row>
    <row r="32" spans="1:15" ht="14.45">
      <c r="F32"/>
      <c r="G32"/>
      <c r="H32"/>
      <c r="I32"/>
      <c r="J32"/>
      <c r="K32"/>
      <c r="L32"/>
      <c r="M32"/>
      <c r="N32"/>
      <c r="O32"/>
    </row>
    <row r="33" spans="6:15" ht="14.45">
      <c r="F33"/>
      <c r="G33"/>
      <c r="H33"/>
      <c r="I33"/>
      <c r="J33"/>
      <c r="K33"/>
      <c r="L33"/>
      <c r="M33"/>
      <c r="N33"/>
      <c r="O33"/>
    </row>
    <row r="34" spans="6:15" ht="14.45">
      <c r="F34"/>
      <c r="G34"/>
      <c r="H34"/>
      <c r="I34"/>
      <c r="J34"/>
      <c r="K34"/>
      <c r="L34"/>
      <c r="M34"/>
      <c r="N34"/>
      <c r="O34"/>
    </row>
    <row r="35" spans="6:15" ht="14.45">
      <c r="F35"/>
      <c r="G35"/>
      <c r="H35"/>
      <c r="I35"/>
      <c r="J35"/>
      <c r="K35"/>
      <c r="L35"/>
      <c r="M35"/>
      <c r="N35"/>
      <c r="O35"/>
    </row>
    <row r="36" spans="6:15" ht="14.45">
      <c r="F36"/>
      <c r="G36"/>
      <c r="H36"/>
      <c r="I36"/>
      <c r="J36"/>
      <c r="K36"/>
      <c r="L36"/>
      <c r="M36"/>
      <c r="N36"/>
      <c r="O36"/>
    </row>
    <row r="37" spans="6:15" ht="14.45">
      <c r="F37"/>
      <c r="G37"/>
      <c r="H37"/>
      <c r="I37"/>
      <c r="J37"/>
      <c r="K37"/>
      <c r="L37"/>
      <c r="M37"/>
      <c r="N37"/>
      <c r="O37"/>
    </row>
    <row r="38" spans="6:15" ht="14.45">
      <c r="F38"/>
      <c r="G38"/>
      <c r="H38"/>
      <c r="I38"/>
      <c r="J38"/>
      <c r="K38"/>
      <c r="L38"/>
      <c r="M38"/>
      <c r="N38"/>
      <c r="O38"/>
    </row>
    <row r="39" spans="6:15" ht="14.45">
      <c r="F39"/>
      <c r="G39"/>
      <c r="H39"/>
      <c r="I39"/>
      <c r="J39"/>
      <c r="K39"/>
      <c r="L39"/>
      <c r="M39"/>
      <c r="N39"/>
      <c r="O39"/>
    </row>
    <row r="40" spans="6:15" ht="14.45">
      <c r="F40"/>
      <c r="G40"/>
      <c r="H40"/>
      <c r="I40"/>
      <c r="J40"/>
      <c r="K40"/>
      <c r="L40"/>
      <c r="M40"/>
      <c r="N40"/>
      <c r="O40"/>
    </row>
    <row r="41" spans="6:15" ht="14.45">
      <c r="F41"/>
      <c r="G41"/>
      <c r="H41"/>
      <c r="I41"/>
      <c r="J41"/>
      <c r="K41"/>
      <c r="L41"/>
      <c r="M41"/>
      <c r="N41"/>
      <c r="O41"/>
    </row>
    <row r="42" spans="6:15" ht="14.45">
      <c r="F42"/>
      <c r="G42"/>
      <c r="H42"/>
      <c r="I42"/>
      <c r="J42"/>
      <c r="K42"/>
      <c r="L42"/>
      <c r="M42"/>
      <c r="N42"/>
      <c r="O42"/>
    </row>
    <row r="43" spans="6:15" ht="14.45">
      <c r="F43"/>
      <c r="G43"/>
      <c r="H43"/>
      <c r="I43"/>
      <c r="J43"/>
      <c r="K43"/>
      <c r="L43"/>
      <c r="M43"/>
      <c r="N43"/>
      <c r="O43"/>
    </row>
    <row r="44" spans="6:15" ht="14.45">
      <c r="F44"/>
      <c r="G44"/>
      <c r="H44"/>
      <c r="I44"/>
      <c r="J44"/>
      <c r="K44"/>
      <c r="L44"/>
      <c r="M44"/>
      <c r="N44"/>
      <c r="O44"/>
    </row>
    <row r="45" spans="6:15" ht="40.5" customHeight="1">
      <c r="F45"/>
      <c r="G45"/>
      <c r="H45"/>
      <c r="I45"/>
      <c r="J45"/>
      <c r="K45"/>
      <c r="L45"/>
      <c r="M45"/>
      <c r="N45"/>
      <c r="O45"/>
    </row>
    <row r="46" spans="6:15" ht="14.45">
      <c r="F46"/>
      <c r="G46"/>
      <c r="H46"/>
      <c r="I46"/>
      <c r="J46"/>
      <c r="K46"/>
      <c r="L46"/>
      <c r="M46"/>
      <c r="N46"/>
      <c r="O46"/>
    </row>
    <row r="47" spans="6:15" ht="14.45">
      <c r="F47"/>
      <c r="G47"/>
      <c r="H47"/>
      <c r="I47"/>
      <c r="J47"/>
      <c r="K47"/>
      <c r="L47"/>
      <c r="M47"/>
      <c r="N47"/>
      <c r="O47"/>
    </row>
    <row r="48" spans="6:15" ht="14.45">
      <c r="F48"/>
      <c r="G48"/>
      <c r="H48"/>
      <c r="I48"/>
      <c r="J48"/>
      <c r="K48"/>
      <c r="L48"/>
      <c r="M48"/>
      <c r="N48"/>
      <c r="O48"/>
    </row>
    <row r="49" spans="6:15" ht="14.45">
      <c r="F49"/>
      <c r="G49"/>
      <c r="H49"/>
      <c r="I49"/>
      <c r="J49"/>
      <c r="K49"/>
      <c r="L49"/>
      <c r="M49"/>
      <c r="N49"/>
      <c r="O49"/>
    </row>
    <row r="50" spans="6:15" ht="14.45">
      <c r="F50"/>
      <c r="G50"/>
      <c r="H50"/>
      <c r="I50"/>
      <c r="J50"/>
      <c r="K50"/>
      <c r="L50"/>
      <c r="M50"/>
      <c r="N50"/>
      <c r="O50"/>
    </row>
    <row r="51" spans="6:15" ht="14.45">
      <c r="F51"/>
      <c r="G51"/>
      <c r="H51"/>
      <c r="I51"/>
      <c r="J51"/>
      <c r="K51"/>
      <c r="L51"/>
      <c r="M51"/>
      <c r="N51"/>
      <c r="O51"/>
    </row>
    <row r="52" spans="6:15" ht="14.45">
      <c r="F52"/>
      <c r="G52"/>
      <c r="H52"/>
      <c r="I52"/>
      <c r="J52"/>
      <c r="K52"/>
      <c r="L52"/>
      <c r="M52"/>
      <c r="N52"/>
      <c r="O52"/>
    </row>
    <row r="53" spans="6:15" ht="14.45">
      <c r="F53"/>
      <c r="G53"/>
      <c r="H53"/>
      <c r="I53"/>
      <c r="J53"/>
      <c r="K53"/>
      <c r="L53"/>
      <c r="M53"/>
      <c r="N53"/>
      <c r="O53"/>
    </row>
    <row r="54" spans="6:15" ht="14.45">
      <c r="F54"/>
      <c r="G54"/>
      <c r="H54"/>
      <c r="I54"/>
      <c r="J54"/>
      <c r="K54"/>
      <c r="L54"/>
      <c r="M54"/>
      <c r="N54"/>
      <c r="O54"/>
    </row>
    <row r="55" spans="6:15" ht="1.5" customHeight="1">
      <c r="F55"/>
      <c r="G55"/>
      <c r="H55"/>
      <c r="I55"/>
      <c r="J55"/>
      <c r="K55"/>
      <c r="L55"/>
      <c r="M55"/>
      <c r="N55"/>
      <c r="O55"/>
    </row>
    <row r="56" spans="6:15" ht="14.45">
      <c r="F56"/>
      <c r="G56"/>
      <c r="H56"/>
      <c r="I56"/>
      <c r="J56"/>
      <c r="K56"/>
      <c r="L56"/>
      <c r="M56"/>
      <c r="N56"/>
      <c r="O56"/>
    </row>
    <row r="57" spans="6:15" ht="14.45">
      <c r="F57"/>
      <c r="G57"/>
      <c r="H57"/>
      <c r="I57"/>
      <c r="J57"/>
      <c r="K57"/>
      <c r="L57"/>
      <c r="M57"/>
      <c r="N57"/>
      <c r="O57"/>
    </row>
    <row r="58" spans="6:15" ht="14.45">
      <c r="F58"/>
      <c r="G58"/>
      <c r="H58"/>
      <c r="I58"/>
      <c r="J58"/>
      <c r="K58"/>
      <c r="L58"/>
      <c r="M58"/>
      <c r="N58"/>
      <c r="O58"/>
    </row>
    <row r="59" spans="6:15" ht="14.45">
      <c r="F59"/>
      <c r="G59"/>
      <c r="H59"/>
      <c r="I59"/>
      <c r="J59"/>
      <c r="K59"/>
      <c r="L59"/>
      <c r="M59"/>
      <c r="N59"/>
      <c r="O59"/>
    </row>
    <row r="60" spans="6:15" ht="14.45">
      <c r="F60"/>
      <c r="G60"/>
      <c r="H60"/>
      <c r="I60"/>
      <c r="J60"/>
      <c r="K60"/>
      <c r="L60"/>
      <c r="M60"/>
      <c r="N60"/>
      <c r="O60"/>
    </row>
    <row r="61" spans="6:15" ht="14.45">
      <c r="F61"/>
      <c r="G61"/>
      <c r="H61"/>
      <c r="I61"/>
      <c r="J61"/>
      <c r="K61"/>
      <c r="L61"/>
      <c r="M61"/>
      <c r="N61"/>
      <c r="O61"/>
    </row>
    <row r="62" spans="6:15" ht="14.45">
      <c r="F62"/>
      <c r="G62"/>
      <c r="H62"/>
      <c r="I62"/>
      <c r="J62"/>
      <c r="K62"/>
      <c r="L62"/>
      <c r="M62"/>
      <c r="N62"/>
      <c r="O62"/>
    </row>
    <row r="63" spans="6:15" ht="14.45">
      <c r="F63"/>
      <c r="G63"/>
      <c r="H63"/>
      <c r="I63"/>
      <c r="J63"/>
      <c r="K63"/>
      <c r="L63"/>
      <c r="M63"/>
      <c r="N63"/>
      <c r="O63"/>
    </row>
    <row r="64" spans="6:15" ht="14.45">
      <c r="F64"/>
      <c r="G64"/>
      <c r="H64"/>
      <c r="I64"/>
      <c r="J64"/>
      <c r="K64"/>
      <c r="L64"/>
      <c r="M64"/>
      <c r="N64"/>
      <c r="O64"/>
    </row>
    <row r="68" spans="1:5">
      <c r="A68" s="503"/>
      <c r="B68" s="503"/>
      <c r="C68" s="503"/>
      <c r="D68" s="503"/>
      <c r="E68" s="503"/>
    </row>
  </sheetData>
  <mergeCells count="7">
    <mergeCell ref="A27:E27"/>
    <mergeCell ref="A1:E1"/>
    <mergeCell ref="A2:E2"/>
    <mergeCell ref="A3:E3"/>
    <mergeCell ref="A4:A5"/>
    <mergeCell ref="B4:C4"/>
    <mergeCell ref="D4:E4"/>
  </mergeCells>
  <printOptions gridLines="1"/>
  <pageMargins left="0.75" right="0.75" top="1" bottom="1" header="0.5" footer="0.5"/>
  <pageSetup orientation="portrait" r:id="rId1"/>
  <headerFooter alignWithMargins="0">
    <oddFooter>&amp;L&amp;D    &amp;T&amp;C&amp;F&amp;R&amp;A</oddFooter>
  </headerFooter>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E356-0F9B-4632-BB5A-C2354051F212}">
  <sheetPr>
    <tabColor rgb="FF92D050"/>
  </sheetPr>
  <dimension ref="A1:L62"/>
  <sheetViews>
    <sheetView topLeftCell="A45" workbookViewId="0">
      <selection activeCell="L44" sqref="L44"/>
    </sheetView>
  </sheetViews>
  <sheetFormatPr defaultRowHeight="14.45"/>
  <cols>
    <col min="1" max="1" width="17.7109375" customWidth="1"/>
    <col min="2" max="7" width="10" customWidth="1"/>
    <col min="8" max="8" width="10.140625" customWidth="1"/>
    <col min="9" max="10" width="9.85546875" customWidth="1"/>
    <col min="11" max="11" width="9.85546875" bestFit="1" customWidth="1"/>
    <col min="12" max="12" width="18.42578125" customWidth="1"/>
  </cols>
  <sheetData>
    <row r="1" spans="1:12">
      <c r="A1" s="733" t="s">
        <v>31</v>
      </c>
      <c r="B1" s="734"/>
      <c r="C1" s="734"/>
      <c r="D1" s="734"/>
      <c r="E1" s="734"/>
      <c r="F1" s="734"/>
      <c r="G1" s="734"/>
      <c r="H1" s="734"/>
      <c r="I1" s="734"/>
      <c r="J1" s="734"/>
      <c r="K1" s="734"/>
      <c r="L1" s="735"/>
    </row>
    <row r="2" spans="1:12">
      <c r="A2" s="733" t="s">
        <v>32</v>
      </c>
      <c r="B2" s="734"/>
      <c r="C2" s="734"/>
      <c r="D2" s="734"/>
      <c r="E2" s="734"/>
      <c r="F2" s="734"/>
      <c r="G2" s="734"/>
      <c r="H2" s="734"/>
      <c r="I2" s="734"/>
      <c r="J2" s="734"/>
      <c r="K2" s="734"/>
      <c r="L2" s="735"/>
    </row>
    <row r="3" spans="1:12">
      <c r="A3" s="736" t="s">
        <v>2</v>
      </c>
      <c r="B3" s="737"/>
      <c r="C3" s="737"/>
      <c r="D3" s="737"/>
      <c r="E3" s="737"/>
      <c r="F3" s="737"/>
      <c r="G3" s="737"/>
      <c r="H3" s="737"/>
      <c r="I3" s="737"/>
      <c r="J3" s="737"/>
      <c r="K3" s="737"/>
      <c r="L3" s="738"/>
    </row>
    <row r="4" spans="1:12" ht="18" customHeight="1">
      <c r="A4" s="739" t="s">
        <v>33</v>
      </c>
      <c r="B4" s="742" t="s">
        <v>34</v>
      </c>
      <c r="C4" s="743"/>
      <c r="D4" s="743"/>
      <c r="E4" s="743"/>
      <c r="F4" s="744"/>
      <c r="G4" s="745" t="s">
        <v>4</v>
      </c>
      <c r="H4" s="746"/>
      <c r="I4" s="746"/>
      <c r="J4" s="746"/>
      <c r="K4" s="747"/>
      <c r="L4" s="748" t="s">
        <v>35</v>
      </c>
    </row>
    <row r="5" spans="1:12" ht="18" customHeight="1">
      <c r="A5" s="740"/>
      <c r="B5" s="751">
        <v>2019</v>
      </c>
      <c r="C5" s="753">
        <v>2020</v>
      </c>
      <c r="D5" s="753">
        <v>2021</v>
      </c>
      <c r="E5" s="753">
        <v>2022</v>
      </c>
      <c r="F5" s="762">
        <v>2023</v>
      </c>
      <c r="G5" s="764" t="s">
        <v>5</v>
      </c>
      <c r="H5" s="766" t="s">
        <v>6</v>
      </c>
      <c r="I5" s="766" t="s">
        <v>7</v>
      </c>
      <c r="J5" s="766" t="s">
        <v>8</v>
      </c>
      <c r="K5" s="755" t="s">
        <v>2</v>
      </c>
      <c r="L5" s="749"/>
    </row>
    <row r="6" spans="1:12" ht="18" customHeight="1">
      <c r="A6" s="741"/>
      <c r="B6" s="752"/>
      <c r="C6" s="754"/>
      <c r="D6" s="754"/>
      <c r="E6" s="754"/>
      <c r="F6" s="763"/>
      <c r="G6" s="765"/>
      <c r="H6" s="767"/>
      <c r="I6" s="767"/>
      <c r="J6" s="767"/>
      <c r="K6" s="756"/>
      <c r="L6" s="750"/>
    </row>
    <row r="7" spans="1:12">
      <c r="A7" s="39" t="s">
        <v>36</v>
      </c>
      <c r="B7" s="40">
        <v>1864.65573434629</v>
      </c>
      <c r="C7" s="41">
        <v>1786.5692514898776</v>
      </c>
      <c r="D7" s="41">
        <v>1835.6420958621709</v>
      </c>
      <c r="E7" s="41">
        <v>1896.6878944548921</v>
      </c>
      <c r="F7" s="42">
        <v>1942.31499749108</v>
      </c>
      <c r="G7" s="43">
        <v>-4.1877158028738179</v>
      </c>
      <c r="H7" s="43">
        <v>2.7467641867993562</v>
      </c>
      <c r="I7" s="44">
        <v>3.3255828426645992</v>
      </c>
      <c r="J7" s="44">
        <v>2.4056199846892121</v>
      </c>
      <c r="K7" s="45">
        <v>4.1648043504403622</v>
      </c>
      <c r="L7" s="46">
        <v>16</v>
      </c>
    </row>
    <row r="8" spans="1:12">
      <c r="A8" s="47" t="s">
        <v>37</v>
      </c>
      <c r="B8" s="48">
        <v>308.82799999999997</v>
      </c>
      <c r="C8" s="49">
        <v>282.00700000000001</v>
      </c>
      <c r="D8" s="49">
        <v>290.01600000000002</v>
      </c>
      <c r="E8" s="49">
        <v>298.95499999999998</v>
      </c>
      <c r="F8" s="50">
        <v>307.27499999999998</v>
      </c>
      <c r="G8" s="43">
        <v>-8.6847695157174769</v>
      </c>
      <c r="H8" s="43">
        <v>2.8400004255213576</v>
      </c>
      <c r="I8" s="51">
        <v>3.0822437382764964</v>
      </c>
      <c r="J8" s="51">
        <v>2.7830275459517297</v>
      </c>
      <c r="K8" s="45">
        <v>-0.50286891085005159</v>
      </c>
      <c r="L8" s="46">
        <v>45</v>
      </c>
    </row>
    <row r="9" spans="1:12">
      <c r="A9" s="47" t="s">
        <v>38</v>
      </c>
      <c r="B9" s="48">
        <v>2851.8679999999999</v>
      </c>
      <c r="C9" s="49">
        <v>2764.7959999999998</v>
      </c>
      <c r="D9" s="49">
        <v>2875.7930000000001</v>
      </c>
      <c r="E9" s="49">
        <v>3017.741</v>
      </c>
      <c r="F9" s="50">
        <v>3092.27</v>
      </c>
      <c r="G9" s="43">
        <v>-3.0531567379696436</v>
      </c>
      <c r="H9" s="43">
        <v>4.0146542457382139</v>
      </c>
      <c r="I9" s="51">
        <v>4.9359602725230873</v>
      </c>
      <c r="J9" s="51">
        <v>2.4696950467253487</v>
      </c>
      <c r="K9" s="45">
        <v>8.429632788053306</v>
      </c>
      <c r="L9" s="46">
        <v>6</v>
      </c>
    </row>
    <row r="10" spans="1:12">
      <c r="A10" s="47" t="s">
        <v>39</v>
      </c>
      <c r="B10" s="48">
        <v>1169.9652418149597</v>
      </c>
      <c r="C10" s="49">
        <v>1126.3852062340843</v>
      </c>
      <c r="D10" s="49">
        <v>1155.0267365631619</v>
      </c>
      <c r="E10" s="49">
        <v>1200.1630627984775</v>
      </c>
      <c r="F10" s="50">
        <v>1232.9289581763501</v>
      </c>
      <c r="G10" s="43">
        <v>-3.7249000246596999</v>
      </c>
      <c r="H10" s="43">
        <v>2.5427828926159841</v>
      </c>
      <c r="I10" s="51">
        <v>3.9078165731142289</v>
      </c>
      <c r="J10" s="51">
        <v>2.7301202972761662</v>
      </c>
      <c r="K10" s="45">
        <v>5.3816740968915626</v>
      </c>
      <c r="L10" s="46">
        <v>14</v>
      </c>
    </row>
    <row r="11" spans="1:12">
      <c r="A11" s="52" t="s">
        <v>40</v>
      </c>
      <c r="B11" s="53">
        <v>17384.735000000001</v>
      </c>
      <c r="C11" s="54">
        <v>16118.550999999999</v>
      </c>
      <c r="D11" s="54">
        <v>16722.754000000001</v>
      </c>
      <c r="E11" s="54">
        <v>17667.272000000001</v>
      </c>
      <c r="F11" s="55">
        <v>17765.573</v>
      </c>
      <c r="G11" s="56">
        <v>-7.2833091790010087</v>
      </c>
      <c r="H11" s="56">
        <v>3.7484945141781125</v>
      </c>
      <c r="I11" s="57">
        <v>5.6481007853132326</v>
      </c>
      <c r="J11" s="57">
        <v>0.5564016900854839</v>
      </c>
      <c r="K11" s="58">
        <v>2.1906459891393211</v>
      </c>
      <c r="L11" s="59">
        <v>30</v>
      </c>
    </row>
    <row r="12" spans="1:12">
      <c r="A12" s="60" t="s">
        <v>41</v>
      </c>
      <c r="B12" s="61">
        <v>2667.0790000000002</v>
      </c>
      <c r="C12" s="62">
        <v>2531.0120000000002</v>
      </c>
      <c r="D12" s="63">
        <v>2628.663</v>
      </c>
      <c r="E12" s="62">
        <v>2745.4270000000001</v>
      </c>
      <c r="F12" s="64">
        <v>2828.5619999999999</v>
      </c>
      <c r="G12" s="65">
        <v>-5.1017236459812407</v>
      </c>
      <c r="H12" s="65">
        <v>3.8581800481388409</v>
      </c>
      <c r="I12" s="66">
        <v>4.4419539514954991</v>
      </c>
      <c r="J12" s="66">
        <v>3.028126408023224</v>
      </c>
      <c r="K12" s="67">
        <v>6.05467629567777</v>
      </c>
      <c r="L12" s="46">
        <v>12</v>
      </c>
    </row>
    <row r="13" spans="1:12">
      <c r="A13" s="60" t="s">
        <v>42</v>
      </c>
      <c r="B13" s="63">
        <v>1652.4970000000001</v>
      </c>
      <c r="C13" s="68">
        <v>1526.181</v>
      </c>
      <c r="D13" s="63">
        <v>1572.616</v>
      </c>
      <c r="E13" s="68">
        <v>1624.2629999999999</v>
      </c>
      <c r="F13" s="64">
        <v>1648.11</v>
      </c>
      <c r="G13" s="65">
        <v>-7.6439473112507939</v>
      </c>
      <c r="H13" s="65">
        <v>3.0425617931293827</v>
      </c>
      <c r="I13" s="66">
        <v>3.2841456528484985</v>
      </c>
      <c r="J13" s="66">
        <v>1.468173565487854</v>
      </c>
      <c r="K13" s="67">
        <v>-0.26547703263607564</v>
      </c>
      <c r="L13" s="46">
        <v>43</v>
      </c>
    </row>
    <row r="14" spans="1:12">
      <c r="A14" s="60" t="s">
        <v>43</v>
      </c>
      <c r="B14" s="63">
        <v>445.85</v>
      </c>
      <c r="C14" s="68">
        <v>419.64</v>
      </c>
      <c r="D14" s="63">
        <v>434.59199999999998</v>
      </c>
      <c r="E14" s="68">
        <v>452.12900000000002</v>
      </c>
      <c r="F14" s="64">
        <v>463.66300000000001</v>
      </c>
      <c r="G14" s="65">
        <v>-5.8786587417292893</v>
      </c>
      <c r="H14" s="65">
        <v>3.5630540463254214</v>
      </c>
      <c r="I14" s="66">
        <v>4.0352790663426923</v>
      </c>
      <c r="J14" s="66">
        <v>2.5510418486759288</v>
      </c>
      <c r="K14" s="67">
        <v>3.9952898957048308</v>
      </c>
      <c r="L14" s="46">
        <v>17</v>
      </c>
    </row>
    <row r="15" spans="1:12">
      <c r="A15" s="60" t="s">
        <v>44</v>
      </c>
      <c r="B15" s="63">
        <v>580.81200000000001</v>
      </c>
      <c r="C15" s="68">
        <v>528.85</v>
      </c>
      <c r="D15" s="63">
        <v>526.78499999999997</v>
      </c>
      <c r="E15" s="68">
        <v>555.59</v>
      </c>
      <c r="F15" s="64">
        <v>566.34699999999998</v>
      </c>
      <c r="G15" s="65">
        <v>-8.9464405005406196</v>
      </c>
      <c r="H15" s="65">
        <v>-0.39046988749173761</v>
      </c>
      <c r="I15" s="66">
        <v>5.4680752109494506</v>
      </c>
      <c r="J15" s="66">
        <v>1.9361399593225126</v>
      </c>
      <c r="K15" s="67">
        <v>-2.4904788468557868</v>
      </c>
      <c r="L15" s="46">
        <v>50</v>
      </c>
    </row>
    <row r="16" spans="1:12">
      <c r="A16" s="69" t="s">
        <v>45</v>
      </c>
      <c r="B16" s="70">
        <v>8436.6463148388229</v>
      </c>
      <c r="C16" s="71">
        <v>8015.254106941069</v>
      </c>
      <c r="D16" s="72">
        <v>8383.552401793595</v>
      </c>
      <c r="E16" s="71">
        <v>8877.7679864847942</v>
      </c>
      <c r="F16" s="73">
        <v>9163.4064322660197</v>
      </c>
      <c r="G16" s="74">
        <v>-4.9947833792272034</v>
      </c>
      <c r="H16" s="74">
        <v>4.5949671705802331</v>
      </c>
      <c r="I16" s="75">
        <v>5.895061675590715</v>
      </c>
      <c r="J16" s="75">
        <v>3.2174578814863333</v>
      </c>
      <c r="K16" s="76">
        <v>8.6143248194360389</v>
      </c>
      <c r="L16" s="59">
        <v>5</v>
      </c>
    </row>
    <row r="17" spans="1:12">
      <c r="A17" s="47" t="s">
        <v>46</v>
      </c>
      <c r="B17" s="77">
        <v>4321.0950025364164</v>
      </c>
      <c r="C17" s="49">
        <v>4116.5491031589481</v>
      </c>
      <c r="D17" s="77">
        <v>4278.1267498791731</v>
      </c>
      <c r="E17" s="49">
        <v>4503.4434564357052</v>
      </c>
      <c r="F17" s="50">
        <v>4606.35848194149</v>
      </c>
      <c r="G17" s="43">
        <v>-4.7336589280588122</v>
      </c>
      <c r="H17" s="43">
        <v>3.925075170273904</v>
      </c>
      <c r="I17" s="51">
        <v>5.266714142186081</v>
      </c>
      <c r="J17" s="51">
        <v>2.285251863409381</v>
      </c>
      <c r="K17" s="45">
        <v>6.6016479442740419</v>
      </c>
      <c r="L17" s="46">
        <v>10</v>
      </c>
    </row>
    <row r="18" spans="1:12">
      <c r="A18" s="47" t="s">
        <v>47</v>
      </c>
      <c r="B18" s="77">
        <v>624.32000000000005</v>
      </c>
      <c r="C18" s="49">
        <v>525.05399999999997</v>
      </c>
      <c r="D18" s="77">
        <v>552.69799999999998</v>
      </c>
      <c r="E18" s="49">
        <v>585.26199999999994</v>
      </c>
      <c r="F18" s="50">
        <v>598.57100000000003</v>
      </c>
      <c r="G18" s="43">
        <v>-15.899859046642758</v>
      </c>
      <c r="H18" s="43">
        <v>5.2649822684904803</v>
      </c>
      <c r="I18" s="51">
        <v>5.8918251920578628</v>
      </c>
      <c r="J18" s="51">
        <v>2.274024283141582</v>
      </c>
      <c r="K18" s="45">
        <v>-4.1243272680676606</v>
      </c>
      <c r="L18" s="46">
        <v>51</v>
      </c>
    </row>
    <row r="19" spans="1:12">
      <c r="A19" s="47" t="s">
        <v>48</v>
      </c>
      <c r="B19" s="77">
        <v>739.14599999999996</v>
      </c>
      <c r="C19" s="49">
        <v>734.48699999999997</v>
      </c>
      <c r="D19" s="77">
        <v>777.21100000000001</v>
      </c>
      <c r="E19" s="49">
        <v>808.06</v>
      </c>
      <c r="F19" s="50">
        <v>828.673</v>
      </c>
      <c r="G19" s="43">
        <v>-0.63032202027745432</v>
      </c>
      <c r="H19" s="43">
        <v>5.8168490388529746</v>
      </c>
      <c r="I19" s="51">
        <v>3.9691924072098739</v>
      </c>
      <c r="J19" s="51">
        <v>2.5509244363042418</v>
      </c>
      <c r="K19" s="45">
        <v>12.1122214014552</v>
      </c>
      <c r="L19" s="46">
        <v>1</v>
      </c>
    </row>
    <row r="20" spans="1:12">
      <c r="A20" s="47" t="s">
        <v>49</v>
      </c>
      <c r="B20" s="77">
        <v>5902.1490000000003</v>
      </c>
      <c r="C20" s="49">
        <v>5473.6490000000003</v>
      </c>
      <c r="D20" s="77">
        <v>5599</v>
      </c>
      <c r="E20" s="49">
        <v>5824.857</v>
      </c>
      <c r="F20" s="50">
        <v>5922.0630000000001</v>
      </c>
      <c r="G20" s="43">
        <v>-7.2600674771172322</v>
      </c>
      <c r="H20" s="43">
        <v>2.2900810775407709</v>
      </c>
      <c r="I20" s="51">
        <v>4.0338810501875333</v>
      </c>
      <c r="J20" s="51">
        <v>1.668813500485937</v>
      </c>
      <c r="K20" s="45">
        <v>0.33740252914658303</v>
      </c>
      <c r="L20" s="46">
        <v>40</v>
      </c>
    </row>
    <row r="21" spans="1:12">
      <c r="A21" s="47" t="s">
        <v>50</v>
      </c>
      <c r="B21" s="78">
        <v>3025.0160000000001</v>
      </c>
      <c r="C21" s="54">
        <v>2864.5030000000002</v>
      </c>
      <c r="D21" s="79">
        <v>2958.145</v>
      </c>
      <c r="E21" s="54">
        <v>3061.2919999999999</v>
      </c>
      <c r="F21" s="55">
        <v>3114.5390000000002</v>
      </c>
      <c r="G21" s="56">
        <v>-5.306186810251579</v>
      </c>
      <c r="H21" s="43">
        <v>3.2690487669239592</v>
      </c>
      <c r="I21" s="57">
        <v>3.4868811366582748</v>
      </c>
      <c r="J21" s="57">
        <v>1.7393636412338418</v>
      </c>
      <c r="K21" s="58">
        <v>2.9594223633858512</v>
      </c>
      <c r="L21" s="46">
        <v>24</v>
      </c>
    </row>
    <row r="22" spans="1:12">
      <c r="A22" s="85" t="s">
        <v>51</v>
      </c>
      <c r="B22" s="63">
        <v>1518.42</v>
      </c>
      <c r="C22" s="68">
        <v>1440.5609999999999</v>
      </c>
      <c r="D22" s="63">
        <v>1471.0809999999999</v>
      </c>
      <c r="E22" s="68">
        <v>1502.9290000000001</v>
      </c>
      <c r="F22" s="64">
        <v>1534.7840000000001</v>
      </c>
      <c r="G22" s="65">
        <v>-5.1276326708025541</v>
      </c>
      <c r="H22" s="80">
        <v>2.1186190657667381</v>
      </c>
      <c r="I22" s="66">
        <v>2.1649385723831784</v>
      </c>
      <c r="J22" s="66">
        <v>2.1195279351186929</v>
      </c>
      <c r="K22" s="67">
        <v>1.0776991873131303</v>
      </c>
      <c r="L22" s="81">
        <v>33</v>
      </c>
    </row>
    <row r="23" spans="1:12">
      <c r="A23" s="60" t="s">
        <v>52</v>
      </c>
      <c r="B23" s="63">
        <v>1356.386</v>
      </c>
      <c r="C23" s="68">
        <v>1291.146</v>
      </c>
      <c r="D23" s="63">
        <v>1316.3810000000001</v>
      </c>
      <c r="E23" s="68">
        <v>1353.654</v>
      </c>
      <c r="F23" s="64">
        <v>1390.3230000000001</v>
      </c>
      <c r="G23" s="65">
        <v>-4.8098402667087399</v>
      </c>
      <c r="H23" s="65">
        <v>1.9544652579956201</v>
      </c>
      <c r="I23" s="82">
        <v>2.8314750820621013</v>
      </c>
      <c r="J23" s="612">
        <v>2.7088901595237851</v>
      </c>
      <c r="K23" s="67">
        <v>2.5020163876654675</v>
      </c>
      <c r="L23" s="83">
        <v>26</v>
      </c>
    </row>
    <row r="24" spans="1:12">
      <c r="A24" s="60" t="s">
        <v>53</v>
      </c>
      <c r="B24" s="63">
        <v>1857.559</v>
      </c>
      <c r="C24" s="68">
        <v>1751.991</v>
      </c>
      <c r="D24" s="63">
        <v>1817.3409999999999</v>
      </c>
      <c r="E24" s="68">
        <v>1880.664</v>
      </c>
      <c r="F24" s="64">
        <v>1931.556</v>
      </c>
      <c r="G24" s="65">
        <v>-5.6831573048285398</v>
      </c>
      <c r="H24" s="65">
        <v>3.7300419922248405</v>
      </c>
      <c r="I24" s="66">
        <v>3.4843763498429903</v>
      </c>
      <c r="J24" s="66">
        <v>2.7060655172853871</v>
      </c>
      <c r="K24" s="67">
        <v>3.9835612220123329</v>
      </c>
      <c r="L24" s="46">
        <v>18</v>
      </c>
    </row>
    <row r="25" spans="1:12">
      <c r="A25" s="60" t="s">
        <v>54</v>
      </c>
      <c r="B25" s="63">
        <v>1887.5550000000001</v>
      </c>
      <c r="C25" s="68">
        <v>1743.568</v>
      </c>
      <c r="D25" s="63">
        <v>1776.232</v>
      </c>
      <c r="E25" s="68">
        <v>1829.663</v>
      </c>
      <c r="F25" s="64">
        <v>1854.6559999999999</v>
      </c>
      <c r="G25" s="65">
        <v>-7.6282280516329362</v>
      </c>
      <c r="H25" s="65">
        <v>1.8733998329861519</v>
      </c>
      <c r="I25" s="66">
        <v>3.0081093010372544</v>
      </c>
      <c r="J25" s="66">
        <v>1.3659892559449438</v>
      </c>
      <c r="K25" s="67">
        <v>-1.7429425897523574</v>
      </c>
      <c r="L25" s="46">
        <v>49</v>
      </c>
    </row>
    <row r="26" spans="1:12">
      <c r="A26" s="69" t="s">
        <v>55</v>
      </c>
      <c r="B26" s="70">
        <v>601.59299999999996</v>
      </c>
      <c r="C26" s="71">
        <v>562.846</v>
      </c>
      <c r="D26" s="72">
        <v>587.84799999999996</v>
      </c>
      <c r="E26" s="71">
        <v>604.30899999999997</v>
      </c>
      <c r="F26" s="73">
        <v>620.55899999999997</v>
      </c>
      <c r="G26" s="74">
        <v>-6.4407331867225777</v>
      </c>
      <c r="H26" s="74">
        <v>4.4420676348414938</v>
      </c>
      <c r="I26" s="75">
        <v>2.8002136606741903</v>
      </c>
      <c r="J26" s="75">
        <v>2.6890216759968824</v>
      </c>
      <c r="K26" s="76">
        <v>3.1526297679660518</v>
      </c>
      <c r="L26" s="59">
        <v>22</v>
      </c>
    </row>
    <row r="27" spans="1:12">
      <c r="A27" s="47" t="s">
        <v>56</v>
      </c>
      <c r="B27" s="77">
        <v>2548.261</v>
      </c>
      <c r="C27" s="49">
        <v>2359.3209999999999</v>
      </c>
      <c r="D27" s="77">
        <v>2423.268</v>
      </c>
      <c r="E27" s="49">
        <v>2484.3519999999999</v>
      </c>
      <c r="F27" s="50">
        <v>2528.8429999999998</v>
      </c>
      <c r="G27" s="541">
        <v>-7.4144681412147362</v>
      </c>
      <c r="H27" s="43">
        <v>2.7103984578613982</v>
      </c>
      <c r="I27" s="84">
        <v>2.5207282067026773</v>
      </c>
      <c r="J27" s="84">
        <v>1.7908492838373944</v>
      </c>
      <c r="K27" s="45">
        <v>-0.76200985691811474</v>
      </c>
      <c r="L27" s="46">
        <v>48</v>
      </c>
    </row>
    <row r="28" spans="1:12">
      <c r="A28" s="47" t="s">
        <v>57</v>
      </c>
      <c r="B28" s="77">
        <v>3589.3389999999999</v>
      </c>
      <c r="C28" s="49">
        <v>3277.2150000000001</v>
      </c>
      <c r="D28" s="77">
        <v>3411.7060000000001</v>
      </c>
      <c r="E28" s="49">
        <v>3550.5839999999998</v>
      </c>
      <c r="F28" s="50">
        <v>3589.7840000000001</v>
      </c>
      <c r="G28" s="43">
        <v>-8.6958629430098355</v>
      </c>
      <c r="H28" s="43">
        <v>4.1038198592402386</v>
      </c>
      <c r="I28" s="51">
        <v>4.0706321119111575</v>
      </c>
      <c r="J28" s="51">
        <v>1.1040437291442837</v>
      </c>
      <c r="K28" s="45">
        <v>1.2397825894967395E-2</v>
      </c>
      <c r="L28" s="46">
        <v>42</v>
      </c>
    </row>
    <row r="29" spans="1:12">
      <c r="A29" s="47" t="s">
        <v>58</v>
      </c>
      <c r="B29" s="77">
        <v>4280.893</v>
      </c>
      <c r="C29" s="49">
        <v>3890.047</v>
      </c>
      <c r="D29" s="77">
        <v>4052.5239999999999</v>
      </c>
      <c r="E29" s="49">
        <v>4218.6090000000004</v>
      </c>
      <c r="F29" s="50">
        <v>4324.0420000000004</v>
      </c>
      <c r="G29" s="43">
        <v>-9.1300109579940454</v>
      </c>
      <c r="H29" s="43">
        <v>4.1767361679691746</v>
      </c>
      <c r="I29" s="51">
        <v>4.0983100902055236</v>
      </c>
      <c r="J29" s="51">
        <v>2.4992361226176683</v>
      </c>
      <c r="K29" s="45">
        <v>1.0079439032930826</v>
      </c>
      <c r="L29" s="46">
        <v>34</v>
      </c>
    </row>
    <row r="30" spans="1:12">
      <c r="A30" s="47" t="s">
        <v>59</v>
      </c>
      <c r="B30" s="77">
        <v>2851.2260000000001</v>
      </c>
      <c r="C30" s="49">
        <v>2653.54</v>
      </c>
      <c r="D30" s="77">
        <v>2722.7260000000001</v>
      </c>
      <c r="E30" s="49">
        <v>2802.6329999999998</v>
      </c>
      <c r="F30" s="50">
        <v>2867.29</v>
      </c>
      <c r="G30" s="43">
        <v>-6.9333683124382333</v>
      </c>
      <c r="H30" s="43">
        <v>2.6073094809198336</v>
      </c>
      <c r="I30" s="51">
        <v>2.9348160630191833</v>
      </c>
      <c r="J30" s="51">
        <v>2.3070091588873805</v>
      </c>
      <c r="K30" s="45">
        <v>0.56340675905732662</v>
      </c>
      <c r="L30" s="46">
        <v>38</v>
      </c>
    </row>
    <row r="31" spans="1:12">
      <c r="A31" s="47" t="s">
        <v>60</v>
      </c>
      <c r="B31" s="78">
        <v>1064.1285430559237</v>
      </c>
      <c r="C31" s="54">
        <v>1019.8030223543494</v>
      </c>
      <c r="D31" s="79">
        <v>1045.0365014116101</v>
      </c>
      <c r="E31" s="54">
        <v>1072.6501641554976</v>
      </c>
      <c r="F31" s="55">
        <v>1088.89604488344</v>
      </c>
      <c r="G31" s="56">
        <v>-4.1654291665067049</v>
      </c>
      <c r="H31" s="43">
        <v>2.4743483304261868</v>
      </c>
      <c r="I31" s="57">
        <v>2.6423634683178672</v>
      </c>
      <c r="J31" s="57">
        <v>1.5145553760981247</v>
      </c>
      <c r="K31" s="58">
        <v>2.3274915412371078</v>
      </c>
      <c r="L31" s="46">
        <v>29</v>
      </c>
    </row>
    <row r="32" spans="1:12">
      <c r="A32" s="85" t="s">
        <v>61</v>
      </c>
      <c r="B32" s="63">
        <v>2643.9112607169914</v>
      </c>
      <c r="C32" s="68">
        <v>2510.5764522620898</v>
      </c>
      <c r="D32" s="63">
        <v>2568.5310841064929</v>
      </c>
      <c r="E32" s="68">
        <v>2648.8341320914228</v>
      </c>
      <c r="F32" s="64">
        <v>2707.9479450651502</v>
      </c>
      <c r="G32" s="65">
        <v>-5.0430893969846426</v>
      </c>
      <c r="H32" s="80">
        <v>2.3084193190844524</v>
      </c>
      <c r="I32" s="66">
        <v>3.1264191615911345</v>
      </c>
      <c r="J32" s="66">
        <v>2.2316917566693109</v>
      </c>
      <c r="K32" s="67">
        <v>2.4220436328408756</v>
      </c>
      <c r="L32" s="81">
        <v>27</v>
      </c>
    </row>
    <row r="33" spans="1:12">
      <c r="A33" s="60" t="s">
        <v>62</v>
      </c>
      <c r="B33" s="63">
        <v>452.84699999999998</v>
      </c>
      <c r="C33" s="68">
        <v>438.59199999999998</v>
      </c>
      <c r="D33" s="63">
        <v>460.58100000000002</v>
      </c>
      <c r="E33" s="68">
        <v>478.11799999999999</v>
      </c>
      <c r="F33" s="64">
        <v>493.04899999999998</v>
      </c>
      <c r="G33" s="65">
        <v>-3.1478623022786936</v>
      </c>
      <c r="H33" s="65">
        <v>5.013543338683796</v>
      </c>
      <c r="I33" s="66">
        <v>3.8075821625294957</v>
      </c>
      <c r="J33" s="66">
        <v>3.122869249850452</v>
      </c>
      <c r="K33" s="67">
        <v>8.8776120853180007</v>
      </c>
      <c r="L33" s="46">
        <v>4</v>
      </c>
    </row>
    <row r="34" spans="1:12">
      <c r="A34" s="60" t="s">
        <v>63</v>
      </c>
      <c r="B34" s="63">
        <v>953.13499999999999</v>
      </c>
      <c r="C34" s="68">
        <v>917.69</v>
      </c>
      <c r="D34" s="63">
        <v>936.26800000000003</v>
      </c>
      <c r="E34" s="68">
        <v>954.67399999999998</v>
      </c>
      <c r="F34" s="64">
        <v>989.82899999999995</v>
      </c>
      <c r="G34" s="65">
        <v>-3.7187806554160678</v>
      </c>
      <c r="H34" s="65">
        <v>2.0244309080408387</v>
      </c>
      <c r="I34" s="66">
        <v>1.9658901083877638</v>
      </c>
      <c r="J34" s="66">
        <v>3.6824088641777166</v>
      </c>
      <c r="K34" s="67">
        <v>3.8498219035078933</v>
      </c>
      <c r="L34" s="46">
        <v>19</v>
      </c>
    </row>
    <row r="35" spans="1:12">
      <c r="A35" s="60" t="s">
        <v>64</v>
      </c>
      <c r="B35" s="63">
        <v>1384.2639999999999</v>
      </c>
      <c r="C35" s="68">
        <v>1240.5050000000001</v>
      </c>
      <c r="D35" s="63">
        <v>1331.27</v>
      </c>
      <c r="E35" s="68">
        <v>1445.45</v>
      </c>
      <c r="F35" s="64">
        <v>1499.5930000000001</v>
      </c>
      <c r="G35" s="65">
        <v>-10.385229985031742</v>
      </c>
      <c r="H35" s="65">
        <v>7.3167782475685197</v>
      </c>
      <c r="I35" s="66">
        <v>8.5767725555296863</v>
      </c>
      <c r="J35" s="66">
        <v>3.7457539174651515</v>
      </c>
      <c r="K35" s="67">
        <v>8.3314309987112427</v>
      </c>
      <c r="L35" s="46">
        <v>7</v>
      </c>
    </row>
    <row r="36" spans="1:12">
      <c r="A36" s="60" t="s">
        <v>65</v>
      </c>
      <c r="B36" s="70">
        <v>657.39599999999996</v>
      </c>
      <c r="C36" s="71">
        <v>616.33699999999999</v>
      </c>
      <c r="D36" s="72">
        <v>640.93700000000001</v>
      </c>
      <c r="E36" s="71">
        <v>662.19</v>
      </c>
      <c r="F36" s="73">
        <v>673.04100000000005</v>
      </c>
      <c r="G36" s="74">
        <v>-6.2457027423349052</v>
      </c>
      <c r="H36" s="74">
        <v>3.9913229288522389</v>
      </c>
      <c r="I36" s="75">
        <v>3.3159265263200663</v>
      </c>
      <c r="J36" s="75">
        <v>1.6386535586463098</v>
      </c>
      <c r="K36" s="76">
        <v>2.3798441122246099</v>
      </c>
      <c r="L36" s="59">
        <v>28</v>
      </c>
    </row>
    <row r="37" spans="1:12">
      <c r="A37" s="86" t="s">
        <v>66</v>
      </c>
      <c r="B37" s="77">
        <v>4034.424</v>
      </c>
      <c r="C37" s="49">
        <v>3701.1080000000002</v>
      </c>
      <c r="D37" s="77">
        <v>3878.7249999999999</v>
      </c>
      <c r="E37" s="49">
        <v>4086.152</v>
      </c>
      <c r="F37" s="50">
        <v>4164.8010000000004</v>
      </c>
      <c r="G37" s="43">
        <v>-8.2617989581660183</v>
      </c>
      <c r="H37" s="43">
        <v>4.7990223468215385</v>
      </c>
      <c r="I37" s="51">
        <v>5.3478140368291163</v>
      </c>
      <c r="J37" s="51">
        <v>1.9247693184198813</v>
      </c>
      <c r="K37" s="45">
        <v>3.2316137322205201</v>
      </c>
      <c r="L37" s="46">
        <v>21</v>
      </c>
    </row>
    <row r="38" spans="1:12">
      <c r="A38" s="47" t="s">
        <v>67</v>
      </c>
      <c r="B38" s="77">
        <v>785.04782833751278</v>
      </c>
      <c r="C38" s="49">
        <v>730.63471532865162</v>
      </c>
      <c r="D38" s="77">
        <v>744.35630352711757</v>
      </c>
      <c r="E38" s="49">
        <v>781.13925902736798</v>
      </c>
      <c r="F38" s="50">
        <v>808.53336649093762</v>
      </c>
      <c r="G38" s="43">
        <v>-6.9311844507730465</v>
      </c>
      <c r="H38" s="43">
        <v>1.8780367139130192</v>
      </c>
      <c r="I38" s="51">
        <v>4.9415790967249293</v>
      </c>
      <c r="J38" s="51">
        <v>3.506942859033777</v>
      </c>
      <c r="K38" s="45">
        <v>2.9916060277702963</v>
      </c>
      <c r="L38" s="46">
        <v>23</v>
      </c>
    </row>
    <row r="39" spans="1:12">
      <c r="A39" s="47" t="s">
        <v>68</v>
      </c>
      <c r="B39" s="77">
        <v>9404.4869999999992</v>
      </c>
      <c r="C39" s="49">
        <v>8441.7900000000009</v>
      </c>
      <c r="D39" s="77">
        <v>8678.1620000000003</v>
      </c>
      <c r="E39" s="49">
        <v>9126.2950000000001</v>
      </c>
      <c r="F39" s="50">
        <v>9353.018</v>
      </c>
      <c r="G39" s="43">
        <v>-10.236571117595233</v>
      </c>
      <c r="H39" s="43">
        <v>2.8000222701583355</v>
      </c>
      <c r="I39" s="51">
        <v>5.1639160458170723</v>
      </c>
      <c r="J39" s="51">
        <v>2.4842830524325583</v>
      </c>
      <c r="K39" s="45">
        <v>-0.54728131369631483</v>
      </c>
      <c r="L39" s="46">
        <v>46</v>
      </c>
    </row>
    <row r="40" spans="1:12">
      <c r="A40" s="47" t="s">
        <v>69</v>
      </c>
      <c r="B40" s="77">
        <v>4331.9045822862754</v>
      </c>
      <c r="C40" s="49">
        <v>4156.5181891317852</v>
      </c>
      <c r="D40" s="77">
        <v>4336.8577054488505</v>
      </c>
      <c r="E40" s="49">
        <v>4524.9243572445457</v>
      </c>
      <c r="F40" s="50">
        <v>4664.6593494673698</v>
      </c>
      <c r="G40" s="43">
        <v>-4.0487132120053637</v>
      </c>
      <c r="H40" s="43">
        <v>4.3387159182559643</v>
      </c>
      <c r="I40" s="51">
        <v>4.3364727313835374</v>
      </c>
      <c r="J40" s="51">
        <v>3.0881177493962739</v>
      </c>
      <c r="K40" s="45">
        <v>7.6814888430777577</v>
      </c>
      <c r="L40" s="46">
        <v>8</v>
      </c>
    </row>
    <row r="41" spans="1:12">
      <c r="A41" s="47" t="s">
        <v>70</v>
      </c>
      <c r="B41" s="77">
        <v>409.73700000000002</v>
      </c>
      <c r="C41" s="49">
        <v>382.52499999999998</v>
      </c>
      <c r="D41" s="77">
        <v>387.27699999999999</v>
      </c>
      <c r="E41" s="49">
        <v>398.94600000000003</v>
      </c>
      <c r="F41" s="50">
        <v>412.19799999999998</v>
      </c>
      <c r="G41" s="56">
        <v>-6.6413333430957042</v>
      </c>
      <c r="H41" s="43">
        <v>1.2422717469446467</v>
      </c>
      <c r="I41" s="57">
        <v>3.0130888227289616</v>
      </c>
      <c r="J41" s="57">
        <v>3.3217528186772025</v>
      </c>
      <c r="K41" s="58">
        <v>0.60062918408636656</v>
      </c>
      <c r="L41" s="46">
        <v>36</v>
      </c>
    </row>
    <row r="42" spans="1:12">
      <c r="A42" s="85" t="s">
        <v>71</v>
      </c>
      <c r="B42" s="87">
        <v>5359.7489999999998</v>
      </c>
      <c r="C42" s="62">
        <v>5042.17</v>
      </c>
      <c r="D42" s="87">
        <v>5166.7250000000004</v>
      </c>
      <c r="E42" s="62">
        <v>5312.8639999999996</v>
      </c>
      <c r="F42" s="542">
        <v>5390.9610000000002</v>
      </c>
      <c r="G42" s="65">
        <v>-5.9252588134257733</v>
      </c>
      <c r="H42" s="80">
        <v>2.4702657784247712</v>
      </c>
      <c r="I42" s="66">
        <v>2.8284648399130825</v>
      </c>
      <c r="J42" s="66">
        <v>1.4699604582387327</v>
      </c>
      <c r="K42" s="67">
        <v>0.58234070289486406</v>
      </c>
      <c r="L42" s="81">
        <v>37</v>
      </c>
    </row>
    <row r="43" spans="1:12">
      <c r="A43" s="60" t="s">
        <v>72</v>
      </c>
      <c r="B43" s="63">
        <v>1565.0619999999999</v>
      </c>
      <c r="C43" s="68">
        <v>1491.1189999999999</v>
      </c>
      <c r="D43" s="63">
        <v>1510.029</v>
      </c>
      <c r="E43" s="68">
        <v>1565.8440000000001</v>
      </c>
      <c r="F43" s="64">
        <v>1617.2719999999999</v>
      </c>
      <c r="G43" s="65">
        <v>-4.7246051594122145</v>
      </c>
      <c r="H43" s="65">
        <v>1.2681751087606075</v>
      </c>
      <c r="I43" s="66">
        <v>3.6962866276078179</v>
      </c>
      <c r="J43" s="66">
        <v>3.2843629378149983</v>
      </c>
      <c r="K43" s="67">
        <v>3.3359700765848279</v>
      </c>
      <c r="L43" s="46">
        <v>20</v>
      </c>
    </row>
    <row r="44" spans="1:12">
      <c r="A44" s="60" t="s">
        <v>73</v>
      </c>
      <c r="B44" s="63">
        <v>1924.8030000000001</v>
      </c>
      <c r="C44" s="68">
        <v>1807.067</v>
      </c>
      <c r="D44" s="63">
        <v>1851.904</v>
      </c>
      <c r="E44" s="68">
        <v>1922.6410000000001</v>
      </c>
      <c r="F44" s="64">
        <v>1952.7329999999999</v>
      </c>
      <c r="G44" s="65">
        <v>-6.1167818213084715</v>
      </c>
      <c r="H44" s="65">
        <v>2.4812029659110584</v>
      </c>
      <c r="I44" s="66">
        <v>3.8196904375172842</v>
      </c>
      <c r="J44" s="66">
        <v>1.5651387856599266</v>
      </c>
      <c r="K44" s="67">
        <v>1.4510575887506323</v>
      </c>
      <c r="L44" s="46">
        <v>32</v>
      </c>
    </row>
    <row r="45" spans="1:12">
      <c r="A45" s="60" t="s">
        <v>74</v>
      </c>
      <c r="B45" s="63">
        <v>5806.91</v>
      </c>
      <c r="C45" s="68">
        <v>5366.3320000000003</v>
      </c>
      <c r="D45" s="63">
        <v>5528.4110000000001</v>
      </c>
      <c r="E45" s="68">
        <v>5741.6540000000005</v>
      </c>
      <c r="F45" s="64">
        <v>5858.9570000000003</v>
      </c>
      <c r="G45" s="65">
        <v>-7.5871332602020614</v>
      </c>
      <c r="H45" s="65">
        <v>3.0202939363423607</v>
      </c>
      <c r="I45" s="66">
        <v>3.8572204562938679</v>
      </c>
      <c r="J45" s="66">
        <v>2.0430175695017474</v>
      </c>
      <c r="K45" s="67">
        <v>0.8962942425489715</v>
      </c>
      <c r="L45" s="46">
        <v>35</v>
      </c>
    </row>
    <row r="46" spans="1:12">
      <c r="A46" s="69" t="s">
        <v>75</v>
      </c>
      <c r="B46" s="72">
        <v>473.67399999999998</v>
      </c>
      <c r="C46" s="71">
        <v>432.12400000000002</v>
      </c>
      <c r="D46" s="72">
        <v>451.709</v>
      </c>
      <c r="E46" s="71">
        <v>469.27800000000002</v>
      </c>
      <c r="F46" s="73">
        <v>476.16500000000002</v>
      </c>
      <c r="G46" s="74">
        <v>-8.7718557488905784</v>
      </c>
      <c r="H46" s="74">
        <v>4.5322638872175531</v>
      </c>
      <c r="I46" s="75">
        <v>3.8894509518296108</v>
      </c>
      <c r="J46" s="75">
        <v>1.4675735917728936</v>
      </c>
      <c r="K46" s="76">
        <v>0.52588911360979118</v>
      </c>
      <c r="L46" s="59">
        <v>39</v>
      </c>
    </row>
    <row r="47" spans="1:12">
      <c r="A47" s="47" t="s">
        <v>76</v>
      </c>
      <c r="B47" s="77">
        <v>2035.5976272446881</v>
      </c>
      <c r="C47" s="49">
        <v>1936.9717360994334</v>
      </c>
      <c r="D47" s="77">
        <v>1997.0274861724388</v>
      </c>
      <c r="E47" s="49">
        <v>2083.6106020678421</v>
      </c>
      <c r="F47" s="50">
        <v>2145.9693101719099</v>
      </c>
      <c r="G47" s="43">
        <v>-4.8450582681583834</v>
      </c>
      <c r="H47" s="43">
        <v>3.1004969744133852</v>
      </c>
      <c r="I47" s="51">
        <v>4.335599609665417</v>
      </c>
      <c r="J47" s="51">
        <v>2.9928196776394298</v>
      </c>
      <c r="K47" s="45">
        <v>5.4220775977528035</v>
      </c>
      <c r="L47" s="46">
        <v>13</v>
      </c>
    </row>
    <row r="48" spans="1:12">
      <c r="A48" s="47" t="s">
        <v>77</v>
      </c>
      <c r="B48" s="77">
        <v>413.38900000000001</v>
      </c>
      <c r="C48" s="49">
        <v>399.976</v>
      </c>
      <c r="D48" s="77">
        <v>413.68400000000003</v>
      </c>
      <c r="E48" s="49">
        <v>425.96</v>
      </c>
      <c r="F48" s="50">
        <v>441.10599999999999</v>
      </c>
      <c r="G48" s="43">
        <v>-3.2446436649257748</v>
      </c>
      <c r="H48" s="43">
        <v>3.4272056323379472</v>
      </c>
      <c r="I48" s="51">
        <v>2.9674824261996964</v>
      </c>
      <c r="J48" s="51">
        <v>3.5557329326697378</v>
      </c>
      <c r="K48" s="45">
        <v>6.7048228182172194</v>
      </c>
      <c r="L48" s="46">
        <v>9</v>
      </c>
    </row>
    <row r="49" spans="1:12">
      <c r="A49" s="47" t="s">
        <v>78</v>
      </c>
      <c r="B49" s="77">
        <v>2887.6470754015809</v>
      </c>
      <c r="C49" s="49">
        <v>2773.8062043997602</v>
      </c>
      <c r="D49" s="77">
        <v>2870.2806761334054</v>
      </c>
      <c r="E49" s="49">
        <v>3005.2385132026943</v>
      </c>
      <c r="F49" s="50">
        <v>3070.2410973781502</v>
      </c>
      <c r="G49" s="43">
        <v>-3.9423401831745317</v>
      </c>
      <c r="H49" s="43">
        <v>3.4780537869090939</v>
      </c>
      <c r="I49" s="51">
        <v>4.7019038309205508</v>
      </c>
      <c r="J49" s="51">
        <v>2.1629758799471266</v>
      </c>
      <c r="K49" s="45">
        <v>6.3232804151170816</v>
      </c>
      <c r="L49" s="46">
        <v>11</v>
      </c>
    </row>
    <row r="50" spans="1:12">
      <c r="A50" s="47" t="s">
        <v>79</v>
      </c>
      <c r="B50" s="77">
        <v>9985.4058599999989</v>
      </c>
      <c r="C50" s="49">
        <v>9556.4010999999991</v>
      </c>
      <c r="D50" s="77">
        <v>10048.58634</v>
      </c>
      <c r="E50" s="49">
        <v>10775.457789999999</v>
      </c>
      <c r="F50" s="50">
        <v>11181.046199999999</v>
      </c>
      <c r="G50" s="43">
        <v>-4.2963177062088871</v>
      </c>
      <c r="H50" s="43">
        <v>5.1503200299953997</v>
      </c>
      <c r="I50" s="51">
        <v>7.2335692345755254</v>
      </c>
      <c r="J50" s="51">
        <v>3.7640016591814831</v>
      </c>
      <c r="K50" s="45">
        <v>11.973878245545846</v>
      </c>
      <c r="L50" s="46">
        <v>2</v>
      </c>
    </row>
    <row r="51" spans="1:12">
      <c r="A51" s="52" t="s">
        <v>80</v>
      </c>
      <c r="B51" s="79">
        <v>1478.5530000000001</v>
      </c>
      <c r="C51" s="54">
        <v>1460.451</v>
      </c>
      <c r="D51" s="79">
        <v>1539.44</v>
      </c>
      <c r="E51" s="54">
        <v>1607.4480000000001</v>
      </c>
      <c r="F51" s="55">
        <v>1650.2370000000001</v>
      </c>
      <c r="G51" s="56">
        <v>-1.2243051145275203</v>
      </c>
      <c r="H51" s="56">
        <v>5.4085347608375791</v>
      </c>
      <c r="I51" s="57">
        <v>4.4177103362261629</v>
      </c>
      <c r="J51" s="57">
        <v>2.6619212565507553</v>
      </c>
      <c r="K51" s="58">
        <v>11.611622985445903</v>
      </c>
      <c r="L51" s="46">
        <v>3</v>
      </c>
    </row>
    <row r="52" spans="1:12">
      <c r="A52" s="60" t="s">
        <v>81</v>
      </c>
      <c r="B52" s="88">
        <v>300.48500000000001</v>
      </c>
      <c r="C52" s="62">
        <v>273.18799999999999</v>
      </c>
      <c r="D52" s="62">
        <v>281.54700000000003</v>
      </c>
      <c r="E52" s="62">
        <v>291.48500000000001</v>
      </c>
      <c r="F52" s="64">
        <v>299.53300000000002</v>
      </c>
      <c r="G52" s="65">
        <v>-9.084313692863212</v>
      </c>
      <c r="H52" s="65">
        <v>3.0597976485058047</v>
      </c>
      <c r="I52" s="66">
        <v>3.5297836595666041</v>
      </c>
      <c r="J52" s="66">
        <v>2.7610340154724948</v>
      </c>
      <c r="K52" s="67">
        <v>-0.31682113915836002</v>
      </c>
      <c r="L52" s="81">
        <v>44</v>
      </c>
    </row>
    <row r="53" spans="1:12">
      <c r="A53" s="60" t="s">
        <v>82</v>
      </c>
      <c r="B53" s="89">
        <v>3688.360517804982</v>
      </c>
      <c r="C53" s="68">
        <v>3492.4132916764506</v>
      </c>
      <c r="D53" s="68">
        <v>3580.6109284588465</v>
      </c>
      <c r="E53" s="68">
        <v>3700.7700135793239</v>
      </c>
      <c r="F53" s="64">
        <v>3789.4330008862803</v>
      </c>
      <c r="G53" s="65">
        <v>-5.3125833329639791</v>
      </c>
      <c r="H53" s="65">
        <v>2.5254066290664778</v>
      </c>
      <c r="I53" s="66">
        <v>3.3558263525770946</v>
      </c>
      <c r="J53" s="66">
        <v>2.3957983603850881</v>
      </c>
      <c r="K53" s="67">
        <v>2.7403092130876776</v>
      </c>
      <c r="L53" s="46">
        <v>25</v>
      </c>
    </row>
    <row r="54" spans="1:12">
      <c r="A54" s="60" t="s">
        <v>83</v>
      </c>
      <c r="B54" s="89">
        <v>3363.2289999999998</v>
      </c>
      <c r="C54" s="68">
        <v>3179.5940000000001</v>
      </c>
      <c r="D54" s="68">
        <v>3274.2979999999998</v>
      </c>
      <c r="E54" s="68">
        <v>3437.1950000000002</v>
      </c>
      <c r="F54" s="64">
        <v>3506.627</v>
      </c>
      <c r="G54" s="65">
        <v>-5.4600801788994975</v>
      </c>
      <c r="H54" s="65">
        <v>2.978493480614183</v>
      </c>
      <c r="I54" s="66">
        <v>4.9750205998354575</v>
      </c>
      <c r="J54" s="66">
        <v>2.0200192307971991</v>
      </c>
      <c r="K54" s="67">
        <v>4.2637001524427909</v>
      </c>
      <c r="L54" s="46">
        <v>15</v>
      </c>
    </row>
    <row r="55" spans="1:12">
      <c r="A55" s="60" t="s">
        <v>84</v>
      </c>
      <c r="B55" s="89">
        <v>663.94200000000001</v>
      </c>
      <c r="C55" s="68">
        <v>615.80600000000004</v>
      </c>
      <c r="D55" s="68">
        <v>631.41600000000005</v>
      </c>
      <c r="E55" s="68">
        <v>647.61400000000003</v>
      </c>
      <c r="F55" s="64">
        <v>659.72199999999998</v>
      </c>
      <c r="G55" s="65">
        <v>-7.250030876190988</v>
      </c>
      <c r="H55" s="65">
        <v>2.5348892345966121</v>
      </c>
      <c r="I55" s="66">
        <v>2.5653451923929671</v>
      </c>
      <c r="J55" s="66">
        <v>1.8696322191922885</v>
      </c>
      <c r="K55" s="67">
        <v>-0.63559768774983771</v>
      </c>
      <c r="L55" s="46">
        <v>47</v>
      </c>
    </row>
    <row r="56" spans="1:12">
      <c r="A56" s="60" t="s">
        <v>85</v>
      </c>
      <c r="B56" s="90">
        <v>2833.36</v>
      </c>
      <c r="C56" s="68">
        <v>2675.6680000000001</v>
      </c>
      <c r="D56" s="68">
        <v>2745.125</v>
      </c>
      <c r="E56" s="68">
        <v>2823.6909999999998</v>
      </c>
      <c r="F56" s="64">
        <v>2887.933</v>
      </c>
      <c r="G56" s="65">
        <v>-5.5655476183753567</v>
      </c>
      <c r="H56" s="65">
        <v>2.5958751235205515</v>
      </c>
      <c r="I56" s="66">
        <v>2.862019033741626</v>
      </c>
      <c r="J56" s="66">
        <v>2.2751072975052935</v>
      </c>
      <c r="K56" s="67">
        <v>1.9260877544681885</v>
      </c>
      <c r="L56" s="46">
        <v>31</v>
      </c>
    </row>
    <row r="57" spans="1:12">
      <c r="A57" s="136" t="s">
        <v>86</v>
      </c>
      <c r="B57" s="91">
        <v>222.913715</v>
      </c>
      <c r="C57" s="92">
        <v>209.388957</v>
      </c>
      <c r="D57" s="92">
        <v>213.32878500000001</v>
      </c>
      <c r="E57" s="92">
        <v>218.886225</v>
      </c>
      <c r="F57" s="543">
        <v>223.56869899999998</v>
      </c>
      <c r="G57" s="93">
        <v>-6.0672614962251163</v>
      </c>
      <c r="H57" s="93">
        <v>1.8815834686067068</v>
      </c>
      <c r="I57" s="94">
        <v>2.605105541664237</v>
      </c>
      <c r="J57" s="94">
        <v>2.1392273543024398</v>
      </c>
      <c r="K57" s="67">
        <v>0.29382848874955259</v>
      </c>
      <c r="L57" s="46">
        <v>41</v>
      </c>
    </row>
    <row r="58" spans="1:12">
      <c r="A58" s="95" t="s">
        <v>87</v>
      </c>
      <c r="B58" s="96">
        <v>141590.25730338439</v>
      </c>
      <c r="C58" s="97">
        <v>132652.27833607644</v>
      </c>
      <c r="D58" s="98">
        <v>137281.85179435683</v>
      </c>
      <c r="E58" s="97">
        <v>143555.31745654251</v>
      </c>
      <c r="F58" s="99">
        <v>146729.56188321818</v>
      </c>
      <c r="G58" s="101">
        <v>-6.3125663711145101</v>
      </c>
      <c r="H58" s="100">
        <v>3.4900067427046331</v>
      </c>
      <c r="I58" s="101">
        <v>4.5697705706819178</v>
      </c>
      <c r="J58" s="101">
        <v>2.2111646457377527</v>
      </c>
      <c r="K58" s="102">
        <v>3.6297021262005584</v>
      </c>
      <c r="L58" s="103"/>
    </row>
    <row r="59" spans="1:12">
      <c r="A59" s="104" t="s">
        <v>88</v>
      </c>
      <c r="B59" s="105">
        <v>2824.2930000000001</v>
      </c>
      <c r="C59" s="105">
        <v>2927.9160000000002</v>
      </c>
      <c r="D59" s="105">
        <v>2882.6089999999999</v>
      </c>
      <c r="E59" s="105">
        <v>2789.136</v>
      </c>
      <c r="F59" s="105">
        <v>2928.2570000000001</v>
      </c>
      <c r="G59" s="107">
        <v>3.6689890177825051</v>
      </c>
      <c r="H59" s="106">
        <v>-1.5474146116213798</v>
      </c>
      <c r="I59" s="107">
        <v>-3.2426527496445048</v>
      </c>
      <c r="J59" s="520">
        <v>4.9879604293229196</v>
      </c>
      <c r="K59" s="108">
        <v>3.6810628359026465</v>
      </c>
      <c r="L59" s="109"/>
    </row>
    <row r="60" spans="1:12">
      <c r="A60" s="95" t="s">
        <v>89</v>
      </c>
      <c r="B60" s="110">
        <v>144414.5503033844</v>
      </c>
      <c r="C60" s="97">
        <v>135580.19433607644</v>
      </c>
      <c r="D60" s="97">
        <v>140164.46079435683</v>
      </c>
      <c r="E60" s="97">
        <v>146344.45345654251</v>
      </c>
      <c r="F60" s="111">
        <v>149657.81888321819</v>
      </c>
      <c r="G60" s="101">
        <v>-6.1173586378580591</v>
      </c>
      <c r="H60" s="100">
        <v>3.3812213359990442</v>
      </c>
      <c r="I60" s="101">
        <v>4.409101014024305</v>
      </c>
      <c r="J60" s="101">
        <v>2.264086781846907</v>
      </c>
      <c r="K60" s="112">
        <v>3.6307065796478222</v>
      </c>
      <c r="L60" s="113"/>
    </row>
    <row r="61" spans="1:12">
      <c r="A61" s="757" t="s">
        <v>90</v>
      </c>
      <c r="B61" s="757"/>
      <c r="C61" s="757"/>
      <c r="D61" s="757"/>
      <c r="E61" s="757"/>
      <c r="F61" s="757"/>
      <c r="G61" s="757"/>
      <c r="H61" s="757"/>
      <c r="I61" s="757"/>
      <c r="J61" s="757"/>
      <c r="K61" s="757"/>
      <c r="L61" s="758"/>
    </row>
    <row r="62" spans="1:12">
      <c r="A62" s="759" t="s">
        <v>20</v>
      </c>
      <c r="B62" s="760"/>
      <c r="C62" s="760"/>
      <c r="D62" s="760"/>
      <c r="E62" s="760"/>
      <c r="F62" s="760"/>
      <c r="G62" s="760"/>
      <c r="H62" s="760"/>
      <c r="I62" s="760"/>
      <c r="J62" s="760"/>
      <c r="K62" s="760"/>
      <c r="L62" s="761"/>
    </row>
  </sheetData>
  <mergeCells count="19">
    <mergeCell ref="A61:L61"/>
    <mergeCell ref="A62:L62"/>
    <mergeCell ref="E5:E6"/>
    <mergeCell ref="F5:F6"/>
    <mergeCell ref="G5:G6"/>
    <mergeCell ref="H5:H6"/>
    <mergeCell ref="I5:I6"/>
    <mergeCell ref="J5:J6"/>
    <mergeCell ref="A1:L1"/>
    <mergeCell ref="A2:L2"/>
    <mergeCell ref="A3:L3"/>
    <mergeCell ref="A4:A6"/>
    <mergeCell ref="B4:F4"/>
    <mergeCell ref="G4:K4"/>
    <mergeCell ref="L4:L6"/>
    <mergeCell ref="B5:B6"/>
    <mergeCell ref="C5:C6"/>
    <mergeCell ref="D5:D6"/>
    <mergeCell ref="K5:K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M62"/>
  <sheetViews>
    <sheetView topLeftCell="A37" zoomScale="70" zoomScaleNormal="70" zoomScaleSheetLayoutView="100" workbookViewId="0">
      <selection activeCell="A51" sqref="A51"/>
    </sheetView>
  </sheetViews>
  <sheetFormatPr defaultColWidth="9.140625" defaultRowHeight="12.6"/>
  <cols>
    <col min="1" max="1" width="17.7109375" style="2" customWidth="1"/>
    <col min="2" max="2" width="14.42578125" style="2" customWidth="1"/>
    <col min="3" max="3" width="17" style="2" customWidth="1"/>
    <col min="4" max="4" width="14.28515625" style="2" customWidth="1"/>
    <col min="5" max="5" width="16.5703125" style="2" customWidth="1"/>
    <col min="6" max="6" width="16.140625" style="2" customWidth="1"/>
    <col min="7" max="7" width="10" style="2" customWidth="1"/>
    <col min="8" max="8" width="10.140625" style="2" customWidth="1"/>
    <col min="9" max="10" width="9.85546875" style="2" customWidth="1"/>
    <col min="11" max="11" width="9.85546875" style="2" bestFit="1" customWidth="1"/>
    <col min="12" max="12" width="18.42578125" style="2" customWidth="1"/>
    <col min="13" max="16384" width="9.140625" style="2"/>
  </cols>
  <sheetData>
    <row r="1" spans="1:12" ht="13.15" customHeight="1">
      <c r="A1" s="733" t="s">
        <v>91</v>
      </c>
      <c r="B1" s="734"/>
      <c r="C1" s="734"/>
      <c r="D1" s="734"/>
      <c r="E1" s="734"/>
      <c r="F1" s="734"/>
      <c r="G1" s="734"/>
      <c r="H1" s="734"/>
      <c r="I1" s="734"/>
      <c r="J1" s="734"/>
      <c r="K1" s="734"/>
      <c r="L1" s="735"/>
    </row>
    <row r="2" spans="1:12" ht="13.15" customHeight="1">
      <c r="A2" s="733" t="s">
        <v>92</v>
      </c>
      <c r="B2" s="734"/>
      <c r="C2" s="734"/>
      <c r="D2" s="734"/>
      <c r="E2" s="734"/>
      <c r="F2" s="734"/>
      <c r="G2" s="734"/>
      <c r="H2" s="734"/>
      <c r="I2" s="734"/>
      <c r="J2" s="734"/>
      <c r="K2" s="734"/>
      <c r="L2" s="735"/>
    </row>
    <row r="3" spans="1:12" ht="12.95">
      <c r="A3" s="736" t="s">
        <v>2</v>
      </c>
      <c r="B3" s="774"/>
      <c r="C3" s="774"/>
      <c r="D3" s="774"/>
      <c r="E3" s="774"/>
      <c r="F3" s="774"/>
      <c r="G3" s="774"/>
      <c r="H3" s="774"/>
      <c r="I3" s="774"/>
      <c r="J3" s="774"/>
      <c r="K3" s="774"/>
      <c r="L3" s="775"/>
    </row>
    <row r="4" spans="1:12" ht="18" customHeight="1">
      <c r="A4" s="739" t="s">
        <v>33</v>
      </c>
      <c r="B4" s="742" t="s">
        <v>93</v>
      </c>
      <c r="C4" s="743"/>
      <c r="D4" s="743"/>
      <c r="E4" s="743"/>
      <c r="F4" s="744"/>
      <c r="G4" s="746" t="s">
        <v>4</v>
      </c>
      <c r="H4" s="746"/>
      <c r="I4" s="746"/>
      <c r="J4" s="746"/>
      <c r="K4" s="747"/>
      <c r="L4" s="748" t="s">
        <v>35</v>
      </c>
    </row>
    <row r="5" spans="1:12" ht="18" customHeight="1">
      <c r="A5" s="740"/>
      <c r="B5" s="751">
        <v>2019</v>
      </c>
      <c r="C5" s="753">
        <v>2020</v>
      </c>
      <c r="D5" s="753">
        <v>2021</v>
      </c>
      <c r="E5" s="753">
        <v>2022</v>
      </c>
      <c r="F5" s="762">
        <v>2023</v>
      </c>
      <c r="G5" s="770" t="s">
        <v>5</v>
      </c>
      <c r="H5" s="766" t="s">
        <v>6</v>
      </c>
      <c r="I5" s="766" t="s">
        <v>7</v>
      </c>
      <c r="J5" s="766" t="s">
        <v>8</v>
      </c>
      <c r="K5" s="772" t="s">
        <v>2</v>
      </c>
      <c r="L5" s="768"/>
    </row>
    <row r="6" spans="1:12" ht="36" customHeight="1">
      <c r="A6" s="741"/>
      <c r="B6" s="752"/>
      <c r="C6" s="754"/>
      <c r="D6" s="754"/>
      <c r="E6" s="754"/>
      <c r="F6" s="763"/>
      <c r="G6" s="771"/>
      <c r="H6" s="767"/>
      <c r="I6" s="767"/>
      <c r="J6" s="767"/>
      <c r="K6" s="773"/>
      <c r="L6" s="769"/>
    </row>
    <row r="7" spans="1:12" ht="12.95">
      <c r="A7" s="114" t="s">
        <v>36</v>
      </c>
      <c r="B7" s="115">
        <v>89198.85846993202</v>
      </c>
      <c r="C7" s="116">
        <v>91442.382311224443</v>
      </c>
      <c r="D7" s="116">
        <v>97939.658260945464</v>
      </c>
      <c r="E7" s="116">
        <v>106888.27743520649</v>
      </c>
      <c r="F7" s="117">
        <v>114093.34126636149</v>
      </c>
      <c r="G7" s="43">
        <v>2.5151934450469349</v>
      </c>
      <c r="H7" s="43">
        <v>7.105322264688513</v>
      </c>
      <c r="I7" s="44">
        <v>9.136869918842045</v>
      </c>
      <c r="J7" s="44">
        <v>6.7407427680949983</v>
      </c>
      <c r="K7" s="45">
        <v>27.908970163358237</v>
      </c>
      <c r="L7" s="46">
        <v>19</v>
      </c>
    </row>
    <row r="8" spans="1:12" ht="12.95">
      <c r="A8" s="118" t="s">
        <v>37</v>
      </c>
      <c r="B8" s="119">
        <v>17377.372173</v>
      </c>
      <c r="C8" s="120">
        <v>17077.128795000001</v>
      </c>
      <c r="D8" s="120">
        <v>17818.050587999998</v>
      </c>
      <c r="E8" s="120">
        <v>19160.170828999999</v>
      </c>
      <c r="F8" s="121">
        <v>20732.608084</v>
      </c>
      <c r="G8" s="43">
        <v>-1.7277835509934047</v>
      </c>
      <c r="H8" s="43">
        <v>4.3386789541397119</v>
      </c>
      <c r="I8" s="51">
        <v>7.5323629505456919</v>
      </c>
      <c r="J8" s="51">
        <v>8.2068018549188935</v>
      </c>
      <c r="K8" s="45">
        <v>19.308074187495276</v>
      </c>
      <c r="L8" s="46">
        <v>47</v>
      </c>
    </row>
    <row r="9" spans="1:12" ht="12.95">
      <c r="A9" s="118" t="s">
        <v>38</v>
      </c>
      <c r="B9" s="119">
        <v>152058.865364</v>
      </c>
      <c r="C9" s="120">
        <v>160222.66159100001</v>
      </c>
      <c r="D9" s="120">
        <v>176276.56972299999</v>
      </c>
      <c r="E9" s="120">
        <v>194043.068535</v>
      </c>
      <c r="F9" s="121">
        <v>206139.29349899999</v>
      </c>
      <c r="G9" s="43">
        <v>5.3688393685283904</v>
      </c>
      <c r="H9" s="43">
        <v>10.019748750011876</v>
      </c>
      <c r="I9" s="51">
        <v>10.078763638252198</v>
      </c>
      <c r="J9" s="51">
        <v>6.2337835900683922</v>
      </c>
      <c r="K9" s="45">
        <v>35.565455526411917</v>
      </c>
      <c r="L9" s="46">
        <v>7</v>
      </c>
    </row>
    <row r="10" spans="1:12" ht="12.95">
      <c r="A10" s="118" t="s">
        <v>39</v>
      </c>
      <c r="B10" s="119">
        <v>52669.610818482775</v>
      </c>
      <c r="C10" s="120">
        <v>54348.69217977584</v>
      </c>
      <c r="D10" s="120">
        <v>58951.411888457587</v>
      </c>
      <c r="E10" s="120">
        <v>64363.540734747978</v>
      </c>
      <c r="F10" s="121">
        <v>68090.983999367803</v>
      </c>
      <c r="G10" s="43">
        <v>3.1879509553995855</v>
      </c>
      <c r="H10" s="43">
        <v>8.4688693031596145</v>
      </c>
      <c r="I10" s="51">
        <v>9.1806602639657218</v>
      </c>
      <c r="J10" s="51">
        <v>5.7912340155138313</v>
      </c>
      <c r="K10" s="45">
        <v>29.279451549456624</v>
      </c>
      <c r="L10" s="46">
        <v>17</v>
      </c>
    </row>
    <row r="11" spans="1:12" ht="12.95">
      <c r="A11" s="122" t="s">
        <v>40</v>
      </c>
      <c r="B11" s="123">
        <v>1236649.3838269999</v>
      </c>
      <c r="C11" s="124">
        <v>1279067.414626</v>
      </c>
      <c r="D11" s="124">
        <v>1432609.0302929999</v>
      </c>
      <c r="E11" s="124">
        <v>1488118.307358</v>
      </c>
      <c r="F11" s="125">
        <v>1550950.003024</v>
      </c>
      <c r="G11" s="56">
        <v>3.4300773811677323</v>
      </c>
      <c r="H11" s="56">
        <v>12.004184760808375</v>
      </c>
      <c r="I11" s="57">
        <v>3.8746982527149898</v>
      </c>
      <c r="J11" s="57">
        <v>4.2222244935317805</v>
      </c>
      <c r="K11" s="58">
        <v>25.415499599761166</v>
      </c>
      <c r="L11" s="59">
        <v>24</v>
      </c>
    </row>
    <row r="12" spans="1:12" ht="12.95">
      <c r="A12" s="60" t="s">
        <v>41</v>
      </c>
      <c r="B12" s="126">
        <v>163627.44701679974</v>
      </c>
      <c r="C12" s="127">
        <v>167576.53900672504</v>
      </c>
      <c r="D12" s="127">
        <v>184360.6525656452</v>
      </c>
      <c r="E12" s="127">
        <v>203240.94863870426</v>
      </c>
      <c r="F12" s="128">
        <v>216752.77397099999</v>
      </c>
      <c r="G12" s="65">
        <v>2.4134655046716276</v>
      </c>
      <c r="H12" s="65">
        <v>10.015789595849448</v>
      </c>
      <c r="I12" s="66">
        <v>10.240957498420853</v>
      </c>
      <c r="J12" s="66">
        <v>6.6481806067119491</v>
      </c>
      <c r="K12" s="67">
        <v>32.467246738101238</v>
      </c>
      <c r="L12" s="46">
        <v>12</v>
      </c>
    </row>
    <row r="13" spans="1:12" ht="12.95">
      <c r="A13" s="60" t="s">
        <v>42</v>
      </c>
      <c r="B13" s="126">
        <v>115186.782823</v>
      </c>
      <c r="C13" s="127">
        <v>115030.022394</v>
      </c>
      <c r="D13" s="127">
        <v>122431.566313</v>
      </c>
      <c r="E13" s="127">
        <v>131877.41415</v>
      </c>
      <c r="F13" s="128">
        <v>137800.67517199999</v>
      </c>
      <c r="G13" s="65">
        <v>-0.13609237549492573</v>
      </c>
      <c r="H13" s="65">
        <v>6.4344453430151383</v>
      </c>
      <c r="I13" s="66">
        <v>7.7152062343557688</v>
      </c>
      <c r="J13" s="66">
        <v>4.4914901161640586</v>
      </c>
      <c r="K13" s="67">
        <v>19.632367355679406</v>
      </c>
      <c r="L13" s="46">
        <v>45</v>
      </c>
    </row>
    <row r="14" spans="1:12" ht="12.95">
      <c r="A14" s="60" t="s">
        <v>43</v>
      </c>
      <c r="B14" s="126">
        <v>25983.189533658617</v>
      </c>
      <c r="C14" s="127">
        <v>26144.871950163295</v>
      </c>
      <c r="D14" s="127">
        <v>27911.348476734292</v>
      </c>
      <c r="E14" s="127">
        <v>30561.922890965099</v>
      </c>
      <c r="F14" s="128">
        <v>31939.813963000001</v>
      </c>
      <c r="G14" s="65">
        <v>0.62225777283899231</v>
      </c>
      <c r="H14" s="65">
        <v>6.7564933189889445</v>
      </c>
      <c r="I14" s="66">
        <v>9.4964040036983963</v>
      </c>
      <c r="J14" s="66">
        <v>4.50852217954598</v>
      </c>
      <c r="K14" s="67">
        <v>22.924916210248838</v>
      </c>
      <c r="L14" s="46">
        <v>32</v>
      </c>
    </row>
    <row r="15" spans="1:12" ht="12.95">
      <c r="A15" s="60" t="s">
        <v>44</v>
      </c>
      <c r="B15" s="126">
        <v>52624.370221999998</v>
      </c>
      <c r="C15" s="127">
        <v>53539.771725999999</v>
      </c>
      <c r="D15" s="127">
        <v>56349.118233000001</v>
      </c>
      <c r="E15" s="127">
        <v>60284.419585000003</v>
      </c>
      <c r="F15" s="128">
        <v>63355.602436000001</v>
      </c>
      <c r="G15" s="65">
        <v>1.7395011097297866</v>
      </c>
      <c r="H15" s="65">
        <v>5.2472142043813133</v>
      </c>
      <c r="I15" s="66">
        <v>6.9837851512206148</v>
      </c>
      <c r="J15" s="66">
        <v>5.0944885463642597</v>
      </c>
      <c r="K15" s="67">
        <v>20.392134231211635</v>
      </c>
      <c r="L15" s="46">
        <v>44</v>
      </c>
    </row>
    <row r="16" spans="1:12" ht="12.95">
      <c r="A16" s="69" t="s">
        <v>45</v>
      </c>
      <c r="B16" s="129">
        <v>432890.05238694226</v>
      </c>
      <c r="C16" s="130">
        <v>444459.27605848433</v>
      </c>
      <c r="D16" s="130">
        <v>502479.4504174621</v>
      </c>
      <c r="E16" s="130">
        <v>562901.51820864878</v>
      </c>
      <c r="F16" s="131">
        <v>605157.33909149515</v>
      </c>
      <c r="G16" s="74">
        <v>2.6725547532796687</v>
      </c>
      <c r="H16" s="74">
        <v>13.054103600560957</v>
      </c>
      <c r="I16" s="75">
        <v>12.02478384757581</v>
      </c>
      <c r="J16" s="75">
        <v>7.5067875136168221</v>
      </c>
      <c r="K16" s="76">
        <v>39.794697465251609</v>
      </c>
      <c r="L16" s="59">
        <v>3</v>
      </c>
    </row>
    <row r="17" spans="1:12" ht="12.95">
      <c r="A17" s="118" t="s">
        <v>46</v>
      </c>
      <c r="B17" s="119">
        <v>236397.17674403821</v>
      </c>
      <c r="C17" s="120">
        <v>240101.06112578968</v>
      </c>
      <c r="D17" s="120">
        <v>263908.32614981482</v>
      </c>
      <c r="E17" s="120">
        <v>293636.44346176874</v>
      </c>
      <c r="F17" s="121">
        <v>309046.3217254036</v>
      </c>
      <c r="G17" s="43">
        <v>1.5668056754171373</v>
      </c>
      <c r="H17" s="43">
        <v>9.9155184539365457</v>
      </c>
      <c r="I17" s="51">
        <v>11.264562109752434</v>
      </c>
      <c r="J17" s="51">
        <v>5.2479447312340231</v>
      </c>
      <c r="K17" s="45">
        <v>30.731815828759707</v>
      </c>
      <c r="L17" s="46">
        <v>16</v>
      </c>
    </row>
    <row r="18" spans="1:12" ht="12.95">
      <c r="A18" s="118" t="s">
        <v>47</v>
      </c>
      <c r="B18" s="119">
        <v>31937.877595000002</v>
      </c>
      <c r="C18" s="120">
        <v>29566.786139</v>
      </c>
      <c r="D18" s="120">
        <v>32063.219980999998</v>
      </c>
      <c r="E18" s="120">
        <v>35049.234469000003</v>
      </c>
      <c r="F18" s="121">
        <v>37334.81482</v>
      </c>
      <c r="G18" s="43">
        <v>-7.4240733403374479</v>
      </c>
      <c r="H18" s="43">
        <v>8.4433723376754948</v>
      </c>
      <c r="I18" s="51">
        <v>9.3128964894026716</v>
      </c>
      <c r="J18" s="51">
        <v>6.5210564100095372</v>
      </c>
      <c r="K18" s="45">
        <v>16.898233794486423</v>
      </c>
      <c r="L18" s="46">
        <v>51</v>
      </c>
    </row>
    <row r="19" spans="1:12" ht="12.95">
      <c r="A19" s="118" t="s">
        <v>48</v>
      </c>
      <c r="B19" s="119">
        <v>32362.931962999999</v>
      </c>
      <c r="C19" s="120">
        <v>34702.131817000001</v>
      </c>
      <c r="D19" s="120">
        <v>39091.893893</v>
      </c>
      <c r="E19" s="120">
        <v>43447.230938000001</v>
      </c>
      <c r="F19" s="121">
        <v>46201.079383999997</v>
      </c>
      <c r="G19" s="43">
        <v>7.2280220366756947</v>
      </c>
      <c r="H19" s="43">
        <v>12.649834019273499</v>
      </c>
      <c r="I19" s="51">
        <v>11.141279204638099</v>
      </c>
      <c r="J19" s="51">
        <v>6.3383750507133323</v>
      </c>
      <c r="K19" s="45">
        <v>42.759251346018097</v>
      </c>
      <c r="L19" s="46">
        <v>1</v>
      </c>
    </row>
    <row r="20" spans="1:12" ht="12.95">
      <c r="A20" s="118" t="s">
        <v>49</v>
      </c>
      <c r="B20" s="119">
        <v>361974.56823671871</v>
      </c>
      <c r="C20" s="120">
        <v>361630.18836868292</v>
      </c>
      <c r="D20" s="120">
        <v>391472.41835701867</v>
      </c>
      <c r="E20" s="120">
        <v>422540.0943824788</v>
      </c>
      <c r="F20" s="121">
        <v>440928.33626299998</v>
      </c>
      <c r="G20" s="43">
        <v>-9.5139244094787995E-2</v>
      </c>
      <c r="H20" s="43">
        <v>8.2521401553764964</v>
      </c>
      <c r="I20" s="51">
        <v>7.9361085401236968</v>
      </c>
      <c r="J20" s="51">
        <v>4.3518336188651334</v>
      </c>
      <c r="K20" s="45">
        <v>21.8119655231271</v>
      </c>
      <c r="L20" s="46">
        <v>35</v>
      </c>
    </row>
    <row r="21" spans="1:12" ht="12.95">
      <c r="A21" s="122" t="s">
        <v>50</v>
      </c>
      <c r="B21" s="119">
        <v>146657.26816025027</v>
      </c>
      <c r="C21" s="120">
        <v>147939.2936917076</v>
      </c>
      <c r="D21" s="120">
        <v>161708.03200251001</v>
      </c>
      <c r="E21" s="120">
        <v>176777.84948833869</v>
      </c>
      <c r="F21" s="121">
        <v>184822.13905900001</v>
      </c>
      <c r="G21" s="56">
        <v>0.87416433398751092</v>
      </c>
      <c r="H21" s="43">
        <v>9.3070190935852661</v>
      </c>
      <c r="I21" s="57">
        <v>9.3191521158298229</v>
      </c>
      <c r="J21" s="57">
        <v>4.5505076535009934</v>
      </c>
      <c r="K21" s="58">
        <v>26.023170469156387</v>
      </c>
      <c r="L21" s="46">
        <v>23</v>
      </c>
    </row>
    <row r="22" spans="1:12" ht="12.95">
      <c r="A22" s="60" t="s">
        <v>51</v>
      </c>
      <c r="B22" s="132">
        <v>73586.917676853322</v>
      </c>
      <c r="C22" s="133">
        <v>75105.377727382016</v>
      </c>
      <c r="D22" s="133">
        <v>79588.800706978072</v>
      </c>
      <c r="E22" s="133">
        <v>85935.463111269579</v>
      </c>
      <c r="F22" s="134">
        <v>90800.932927999995</v>
      </c>
      <c r="G22" s="65">
        <v>2.0634918521751375</v>
      </c>
      <c r="H22" s="80">
        <v>5.969509927598013</v>
      </c>
      <c r="I22" s="66">
        <v>7.9743159187157504</v>
      </c>
      <c r="J22" s="66">
        <v>5.6617718001130521</v>
      </c>
      <c r="K22" s="67">
        <v>23.392765717867974</v>
      </c>
      <c r="L22" s="81">
        <v>30</v>
      </c>
    </row>
    <row r="23" spans="1:12" ht="12.95">
      <c r="A23" s="60" t="s">
        <v>52</v>
      </c>
      <c r="B23" s="126">
        <v>64630.90338855116</v>
      </c>
      <c r="C23" s="127">
        <v>65966.022320510514</v>
      </c>
      <c r="D23" s="127">
        <v>69794.268687461081</v>
      </c>
      <c r="E23" s="127">
        <v>75496.385963639274</v>
      </c>
      <c r="F23" s="128">
        <v>80516.441233999998</v>
      </c>
      <c r="G23" s="65">
        <v>2.0657593534362686</v>
      </c>
      <c r="H23" s="65">
        <v>5.8033609307988661</v>
      </c>
      <c r="I23" s="82">
        <v>8.1698932926889576</v>
      </c>
      <c r="J23" s="612">
        <v>6.6493981218895621</v>
      </c>
      <c r="K23" s="67">
        <v>24.578857810399775</v>
      </c>
      <c r="L23" s="46">
        <v>27</v>
      </c>
    </row>
    <row r="24" spans="1:12" ht="12.95">
      <c r="A24" s="60" t="s">
        <v>53</v>
      </c>
      <c r="B24" s="126">
        <v>87886.104609210379</v>
      </c>
      <c r="C24" s="127">
        <v>88271.645197968988</v>
      </c>
      <c r="D24" s="127">
        <v>95319.708313416952</v>
      </c>
      <c r="E24" s="127">
        <v>104212.8441198575</v>
      </c>
      <c r="F24" s="128">
        <v>111544.491083</v>
      </c>
      <c r="G24" s="65">
        <v>0.43868207661829295</v>
      </c>
      <c r="H24" s="65">
        <v>7.9845154122154387</v>
      </c>
      <c r="I24" s="66">
        <v>9.3297975453296438</v>
      </c>
      <c r="J24" s="66">
        <v>7.0352623278472359</v>
      </c>
      <c r="K24" s="67">
        <v>26.919370905091007</v>
      </c>
      <c r="L24" s="46">
        <v>21</v>
      </c>
    </row>
    <row r="25" spans="1:12" ht="12.95">
      <c r="A25" s="60" t="s">
        <v>54</v>
      </c>
      <c r="B25" s="126">
        <v>92249.469313634138</v>
      </c>
      <c r="C25" s="127">
        <v>89839.137285811521</v>
      </c>
      <c r="D25" s="127">
        <v>94926.156548177634</v>
      </c>
      <c r="E25" s="127">
        <v>102754.91646789529</v>
      </c>
      <c r="F25" s="128">
        <v>108723.361985</v>
      </c>
      <c r="G25" s="65">
        <v>-2.6128410773051227</v>
      </c>
      <c r="H25" s="65">
        <v>5.6623643281239708</v>
      </c>
      <c r="I25" s="66">
        <v>8.2472104680066227</v>
      </c>
      <c r="J25" s="66">
        <v>5.8084281728451215</v>
      </c>
      <c r="K25" s="67">
        <v>17.857980966109555</v>
      </c>
      <c r="L25" s="46">
        <v>49</v>
      </c>
    </row>
    <row r="26" spans="1:12" ht="12.95">
      <c r="A26" s="69" t="s">
        <v>55</v>
      </c>
      <c r="B26" s="129">
        <v>27919.641929174646</v>
      </c>
      <c r="C26" s="130">
        <v>28814.086245809089</v>
      </c>
      <c r="D26" s="130">
        <v>31669.338972727677</v>
      </c>
      <c r="E26" s="130">
        <v>34678.129321267836</v>
      </c>
      <c r="F26" s="131">
        <v>36959.457473000002</v>
      </c>
      <c r="G26" s="74">
        <v>3.2036382089119582</v>
      </c>
      <c r="H26" s="74">
        <v>9.9092253093185469</v>
      </c>
      <c r="I26" s="75">
        <v>9.5006414599660705</v>
      </c>
      <c r="J26" s="75">
        <v>6.578579053666096</v>
      </c>
      <c r="K26" s="76">
        <v>32.377978079938039</v>
      </c>
      <c r="L26" s="59">
        <v>13</v>
      </c>
    </row>
    <row r="27" spans="1:12" ht="12.95">
      <c r="A27" s="118" t="s">
        <v>56</v>
      </c>
      <c r="B27" s="119">
        <v>153804.66835447351</v>
      </c>
      <c r="C27" s="120">
        <v>156053.42238080248</v>
      </c>
      <c r="D27" s="120">
        <v>167136.79515041391</v>
      </c>
      <c r="E27" s="120">
        <v>175864.29672125931</v>
      </c>
      <c r="F27" s="121">
        <v>185215.908907</v>
      </c>
      <c r="G27" s="541">
        <v>1.4620843764938711</v>
      </c>
      <c r="H27" s="43">
        <v>7.1022939455731446</v>
      </c>
      <c r="I27" s="84">
        <v>5.2217715213404272</v>
      </c>
      <c r="J27" s="84">
        <v>5.3175160394055299</v>
      </c>
      <c r="K27" s="45">
        <v>20.422813487125779</v>
      </c>
      <c r="L27" s="46">
        <v>43</v>
      </c>
    </row>
    <row r="28" spans="1:12" ht="12.95">
      <c r="A28" s="118" t="s">
        <v>57</v>
      </c>
      <c r="B28" s="119">
        <v>270354.53276799998</v>
      </c>
      <c r="C28" s="120">
        <v>274381.71783899999</v>
      </c>
      <c r="D28" s="120">
        <v>299055.60679699999</v>
      </c>
      <c r="E28" s="120">
        <v>318692.08763899998</v>
      </c>
      <c r="F28" s="121">
        <v>327799.27886800002</v>
      </c>
      <c r="G28" s="43">
        <v>1.4895940636792921</v>
      </c>
      <c r="H28" s="43">
        <v>8.9925411766967613</v>
      </c>
      <c r="I28" s="51">
        <v>6.5661637487135636</v>
      </c>
      <c r="J28" s="51">
        <v>2.8576772321113482</v>
      </c>
      <c r="K28" s="45">
        <v>21.247931562995191</v>
      </c>
      <c r="L28" s="46">
        <v>38</v>
      </c>
    </row>
    <row r="29" spans="1:12" ht="12.95">
      <c r="A29" s="118" t="s">
        <v>58</v>
      </c>
      <c r="B29" s="119">
        <v>234068.059214587</v>
      </c>
      <c r="C29" s="120">
        <v>230115.90269797479</v>
      </c>
      <c r="D29" s="120">
        <v>248617.07820452045</v>
      </c>
      <c r="E29" s="120">
        <v>268294.50531710946</v>
      </c>
      <c r="F29" s="121">
        <v>283689.89469500002</v>
      </c>
      <c r="G29" s="43">
        <v>-1.6884646841066813</v>
      </c>
      <c r="H29" s="43">
        <v>8.0399378268212551</v>
      </c>
      <c r="I29" s="51">
        <v>7.914752781545328</v>
      </c>
      <c r="J29" s="51">
        <v>5.7382425181216634</v>
      </c>
      <c r="K29" s="45">
        <v>21.199746623660907</v>
      </c>
      <c r="L29" s="46">
        <v>39</v>
      </c>
    </row>
    <row r="30" spans="1:12" ht="12.95">
      <c r="A30" s="118" t="s">
        <v>59</v>
      </c>
      <c r="B30" s="119">
        <v>169512.52076440482</v>
      </c>
      <c r="C30" s="120">
        <v>169935.20312679571</v>
      </c>
      <c r="D30" s="120">
        <v>182087.4328793755</v>
      </c>
      <c r="E30" s="120">
        <v>194841.36437270467</v>
      </c>
      <c r="F30" s="121">
        <v>204423.887861</v>
      </c>
      <c r="G30" s="43">
        <v>0.24935170598893189</v>
      </c>
      <c r="H30" s="43">
        <v>7.1510961407522542</v>
      </c>
      <c r="I30" s="51">
        <v>7.0042898027883478</v>
      </c>
      <c r="J30" s="51">
        <v>4.9181155752765502</v>
      </c>
      <c r="K30" s="45">
        <v>20.595155413396494</v>
      </c>
      <c r="L30" s="46">
        <v>42</v>
      </c>
    </row>
    <row r="31" spans="1:12" ht="12.95">
      <c r="A31" s="118" t="s">
        <v>60</v>
      </c>
      <c r="B31" s="119">
        <v>42537.273151123904</v>
      </c>
      <c r="C31" s="120">
        <v>43323.057728691201</v>
      </c>
      <c r="D31" s="120">
        <v>46201.370490386056</v>
      </c>
      <c r="E31" s="120">
        <v>50100.501187960304</v>
      </c>
      <c r="F31" s="121">
        <v>52595.313769069573</v>
      </c>
      <c r="G31" s="56">
        <v>1.8472847913302033</v>
      </c>
      <c r="H31" s="43">
        <v>6.6438356676487746</v>
      </c>
      <c r="I31" s="57">
        <v>8.4394264849472584</v>
      </c>
      <c r="J31" s="57">
        <v>4.9796160157152265</v>
      </c>
      <c r="K31" s="58">
        <v>23.645240686237827</v>
      </c>
      <c r="L31" s="59">
        <v>28</v>
      </c>
    </row>
    <row r="32" spans="1:12" ht="12.95">
      <c r="A32" s="85" t="s">
        <v>61</v>
      </c>
      <c r="B32" s="132">
        <v>132519.76854292178</v>
      </c>
      <c r="C32" s="133">
        <v>134667.84055207923</v>
      </c>
      <c r="D32" s="133">
        <v>143950.65476352512</v>
      </c>
      <c r="E32" s="133">
        <v>155833.48808819332</v>
      </c>
      <c r="F32" s="134">
        <v>165910.45962015554</v>
      </c>
      <c r="G32" s="65">
        <v>1.6209445826655737</v>
      </c>
      <c r="H32" s="80">
        <v>6.8931187827698235</v>
      </c>
      <c r="I32" s="66">
        <v>8.2547963009885024</v>
      </c>
      <c r="J32" s="66">
        <v>6.4664993741648118</v>
      </c>
      <c r="K32" s="67">
        <v>25.196762297708709</v>
      </c>
      <c r="L32" s="46">
        <v>25</v>
      </c>
    </row>
    <row r="33" spans="1:12" ht="12.95">
      <c r="A33" s="60" t="s">
        <v>62</v>
      </c>
      <c r="B33" s="126">
        <v>19986.571717303279</v>
      </c>
      <c r="C33" s="127">
        <v>20911.253920158397</v>
      </c>
      <c r="D33" s="127">
        <v>23310.995247327995</v>
      </c>
      <c r="E33" s="127">
        <v>25723.834582979376</v>
      </c>
      <c r="F33" s="128">
        <v>27811.27088</v>
      </c>
      <c r="G33" s="65">
        <v>4.6265173234015844</v>
      </c>
      <c r="H33" s="65">
        <v>11.475836582215923</v>
      </c>
      <c r="I33" s="66">
        <v>10.350649168134298</v>
      </c>
      <c r="J33" s="66">
        <v>8.1147944342707454</v>
      </c>
      <c r="K33" s="67">
        <v>39.149781530178714</v>
      </c>
      <c r="L33" s="46">
        <v>4</v>
      </c>
    </row>
    <row r="34" spans="1:12" ht="12.95">
      <c r="A34" s="60" t="s">
        <v>63</v>
      </c>
      <c r="B34" s="126">
        <v>45226.912793440926</v>
      </c>
      <c r="C34" s="127">
        <v>46902.547778952416</v>
      </c>
      <c r="D34" s="127">
        <v>50113.970665409382</v>
      </c>
      <c r="E34" s="127">
        <v>54312.531209520137</v>
      </c>
      <c r="F34" s="128">
        <v>58168.480600000003</v>
      </c>
      <c r="G34" s="65">
        <v>3.7049510612506364</v>
      </c>
      <c r="H34" s="65">
        <v>6.8470115985854774</v>
      </c>
      <c r="I34" s="66">
        <v>8.378024108572113</v>
      </c>
      <c r="J34" s="66">
        <v>7.0995575139093825</v>
      </c>
      <c r="K34" s="67">
        <v>28.614749509137265</v>
      </c>
      <c r="L34" s="46">
        <v>18</v>
      </c>
    </row>
    <row r="35" spans="1:12" ht="12.95">
      <c r="A35" s="60" t="s">
        <v>64</v>
      </c>
      <c r="B35" s="126">
        <v>70735.068162170995</v>
      </c>
      <c r="C35" s="127">
        <v>69034.837664124527</v>
      </c>
      <c r="D35" s="127">
        <v>78773.056826068976</v>
      </c>
      <c r="E35" s="127">
        <v>89130.472600158784</v>
      </c>
      <c r="F35" s="128">
        <v>95129.149984999996</v>
      </c>
      <c r="G35" s="65">
        <v>-2.4036599415560458</v>
      </c>
      <c r="H35" s="65">
        <v>14.106238953329401</v>
      </c>
      <c r="I35" s="66">
        <v>13.148424336202918</v>
      </c>
      <c r="J35" s="66">
        <v>6.7302205517874993</v>
      </c>
      <c r="K35" s="67">
        <v>34.486546004171267</v>
      </c>
      <c r="L35" s="46">
        <v>9</v>
      </c>
    </row>
    <row r="36" spans="1:12" ht="12.95">
      <c r="A36" s="69" t="s">
        <v>65</v>
      </c>
      <c r="B36" s="129">
        <v>38409.126549000001</v>
      </c>
      <c r="C36" s="130">
        <v>39855.221024999999</v>
      </c>
      <c r="D36" s="130">
        <v>46073.589761000003</v>
      </c>
      <c r="E36" s="130">
        <v>47692.252331000003</v>
      </c>
      <c r="F36" s="131">
        <v>46901.910377</v>
      </c>
      <c r="G36" s="74">
        <v>3.7649762072958364</v>
      </c>
      <c r="H36" s="74">
        <v>15.602394306380601</v>
      </c>
      <c r="I36" s="75">
        <v>3.5132113177995796</v>
      </c>
      <c r="J36" s="75">
        <v>-1.6571705368720449</v>
      </c>
      <c r="K36" s="76">
        <v>22.111369330842315</v>
      </c>
      <c r="L36" s="46">
        <v>33</v>
      </c>
    </row>
    <row r="37" spans="1:12" ht="12.95">
      <c r="A37" s="135" t="s">
        <v>66</v>
      </c>
      <c r="B37" s="119">
        <v>270944.05185500003</v>
      </c>
      <c r="C37" s="120">
        <v>273250.335089</v>
      </c>
      <c r="D37" s="120">
        <v>295420.557554</v>
      </c>
      <c r="E37" s="120">
        <v>320371.75160100003</v>
      </c>
      <c r="F37" s="121">
        <v>334320.92801500001</v>
      </c>
      <c r="G37" s="43">
        <v>0.85120275503749276</v>
      </c>
      <c r="H37" s="43">
        <v>8.1135206870941126</v>
      </c>
      <c r="I37" s="51">
        <v>8.4459911163897896</v>
      </c>
      <c r="J37" s="51">
        <v>4.3540594151299219</v>
      </c>
      <c r="K37" s="45">
        <v>23.391130281729573</v>
      </c>
      <c r="L37" s="81">
        <v>31</v>
      </c>
    </row>
    <row r="38" spans="1:12" ht="12.95">
      <c r="A38" s="118" t="s">
        <v>67</v>
      </c>
      <c r="B38" s="119">
        <v>36039.748504637726</v>
      </c>
      <c r="C38" s="120">
        <v>35910.983794083135</v>
      </c>
      <c r="D38" s="120">
        <v>38193.038003407673</v>
      </c>
      <c r="E38" s="120">
        <v>42255.876593735396</v>
      </c>
      <c r="F38" s="121">
        <v>48990.905510651079</v>
      </c>
      <c r="G38" s="43">
        <v>-0.3572852639024971</v>
      </c>
      <c r="H38" s="43">
        <v>6.3547526918506225</v>
      </c>
      <c r="I38" s="51">
        <v>10.637641839241034</v>
      </c>
      <c r="J38" s="51">
        <v>15.938679918225096</v>
      </c>
      <c r="K38" s="45">
        <v>35.935758553772231</v>
      </c>
      <c r="L38" s="46">
        <v>5</v>
      </c>
    </row>
    <row r="39" spans="1:12" ht="12.95">
      <c r="A39" s="118" t="s">
        <v>68</v>
      </c>
      <c r="B39" s="119">
        <v>708014.78587422019</v>
      </c>
      <c r="C39" s="120">
        <v>701976.94904865616</v>
      </c>
      <c r="D39" s="120">
        <v>764236.79588964954</v>
      </c>
      <c r="E39" s="120">
        <v>817452.85602175782</v>
      </c>
      <c r="F39" s="121">
        <v>854164.77296700003</v>
      </c>
      <c r="G39" s="43">
        <v>-0.85278400197657289</v>
      </c>
      <c r="H39" s="43">
        <v>8.869215281979006</v>
      </c>
      <c r="I39" s="51">
        <v>6.9632946775559743</v>
      </c>
      <c r="J39" s="51">
        <v>4.4910133562815595</v>
      </c>
      <c r="K39" s="45">
        <v>20.642222451939524</v>
      </c>
      <c r="L39" s="46">
        <v>41</v>
      </c>
    </row>
    <row r="40" spans="1:12" ht="12.95">
      <c r="A40" s="118" t="s">
        <v>69</v>
      </c>
      <c r="B40" s="119">
        <v>225433.86884643527</v>
      </c>
      <c r="C40" s="120">
        <v>232294.30404604599</v>
      </c>
      <c r="D40" s="120">
        <v>257044.45615032571</v>
      </c>
      <c r="E40" s="120">
        <v>284546.56377174467</v>
      </c>
      <c r="F40" s="121">
        <v>304499.46583763137</v>
      </c>
      <c r="G40" s="43">
        <v>3.0432140630492475</v>
      </c>
      <c r="H40" s="43">
        <v>10.654653029879581</v>
      </c>
      <c r="I40" s="51">
        <v>10.699358404110091</v>
      </c>
      <c r="J40" s="51">
        <v>7.0121746688504629</v>
      </c>
      <c r="K40" s="45">
        <v>35.072634558321539</v>
      </c>
      <c r="L40" s="46">
        <v>8</v>
      </c>
    </row>
    <row r="41" spans="1:12" ht="12.95">
      <c r="A41" s="122" t="s">
        <v>70</v>
      </c>
      <c r="B41" s="119">
        <v>22041.449251985588</v>
      </c>
      <c r="C41" s="120">
        <v>21086.225796671308</v>
      </c>
      <c r="D41" s="120">
        <v>21879.153275359931</v>
      </c>
      <c r="E41" s="120">
        <v>23879.003580566223</v>
      </c>
      <c r="F41" s="121">
        <v>25951.650651</v>
      </c>
      <c r="G41" s="56">
        <v>-4.3337597468924605</v>
      </c>
      <c r="H41" s="43">
        <v>3.7604049502960168</v>
      </c>
      <c r="I41" s="57">
        <v>9.1404373836463844</v>
      </c>
      <c r="J41" s="57">
        <v>8.6797887669005931</v>
      </c>
      <c r="K41" s="58">
        <v>17.740219140364211</v>
      </c>
      <c r="L41" s="59">
        <v>50</v>
      </c>
    </row>
    <row r="42" spans="1:12" ht="12.95">
      <c r="A42" s="85" t="s">
        <v>71</v>
      </c>
      <c r="B42" s="132">
        <v>277238.78856100002</v>
      </c>
      <c r="C42" s="133">
        <v>279718.28191800002</v>
      </c>
      <c r="D42" s="133">
        <v>299309.82698000001</v>
      </c>
      <c r="E42" s="133">
        <v>321878.05923900002</v>
      </c>
      <c r="F42" s="134">
        <v>337850.02230299998</v>
      </c>
      <c r="G42" s="65">
        <v>0.89435297631682009</v>
      </c>
      <c r="H42" s="80">
        <v>7.004027383431195</v>
      </c>
      <c r="I42" s="66">
        <v>7.5400906434348478</v>
      </c>
      <c r="J42" s="66">
        <v>4.9621161199249348</v>
      </c>
      <c r="K42" s="67">
        <v>21.862465225952263</v>
      </c>
      <c r="L42" s="46">
        <v>34</v>
      </c>
    </row>
    <row r="43" spans="1:12" ht="12.95">
      <c r="A43" s="60" t="s">
        <v>72</v>
      </c>
      <c r="B43" s="126">
        <v>73963.107282429468</v>
      </c>
      <c r="C43" s="127">
        <v>72732.53685735313</v>
      </c>
      <c r="D43" s="127">
        <v>76231.561699224389</v>
      </c>
      <c r="E43" s="127">
        <v>83260.214531129517</v>
      </c>
      <c r="F43" s="128">
        <v>89727.716725000006</v>
      </c>
      <c r="G43" s="65">
        <v>-1.6637624760373873</v>
      </c>
      <c r="H43" s="65">
        <v>4.8108109424723207</v>
      </c>
      <c r="I43" s="66">
        <v>9.2201349089987765</v>
      </c>
      <c r="J43" s="66">
        <v>7.7678183154961777</v>
      </c>
      <c r="K43" s="67">
        <v>21.314152449508498</v>
      </c>
      <c r="L43" s="46">
        <v>37</v>
      </c>
    </row>
    <row r="44" spans="1:12" ht="12.95">
      <c r="A44" s="60" t="s">
        <v>73</v>
      </c>
      <c r="B44" s="126">
        <v>105281.07830199999</v>
      </c>
      <c r="C44" s="127">
        <v>107727.730344</v>
      </c>
      <c r="D44" s="127">
        <v>117938.810489</v>
      </c>
      <c r="E44" s="127">
        <v>126889.895233</v>
      </c>
      <c r="F44" s="128">
        <v>132775.296898</v>
      </c>
      <c r="G44" s="65">
        <v>2.3239238061199865</v>
      </c>
      <c r="H44" s="65">
        <v>9.478599532723484</v>
      </c>
      <c r="I44" s="66">
        <v>7.5896006640111606</v>
      </c>
      <c r="J44" s="66">
        <v>4.6381957004480157</v>
      </c>
      <c r="K44" s="67">
        <v>26.115061737050716</v>
      </c>
      <c r="L44" s="46">
        <v>22</v>
      </c>
    </row>
    <row r="45" spans="1:12" ht="12.95">
      <c r="A45" s="60" t="s">
        <v>74</v>
      </c>
      <c r="B45" s="126">
        <v>331932.51990931836</v>
      </c>
      <c r="C45" s="127">
        <v>331286.4221861409</v>
      </c>
      <c r="D45" s="127">
        <v>355965.4099800667</v>
      </c>
      <c r="E45" s="127">
        <v>384501.3370499867</v>
      </c>
      <c r="F45" s="128">
        <v>403734.24958599999</v>
      </c>
      <c r="G45" s="65">
        <v>-0.19464731065036017</v>
      </c>
      <c r="H45" s="65">
        <v>7.4494413719314281</v>
      </c>
      <c r="I45" s="66">
        <v>8.0164887570165746</v>
      </c>
      <c r="J45" s="66">
        <v>5.0020404827650662</v>
      </c>
      <c r="K45" s="67">
        <v>21.631423668972644</v>
      </c>
      <c r="L45" s="46">
        <v>36</v>
      </c>
    </row>
    <row r="46" spans="1:12" ht="12.95">
      <c r="A46" s="69" t="s">
        <v>75</v>
      </c>
      <c r="B46" s="129">
        <v>25682.729850270211</v>
      </c>
      <c r="C46" s="130">
        <v>25860.449275936637</v>
      </c>
      <c r="D46" s="130">
        <v>27813.282038791796</v>
      </c>
      <c r="E46" s="130">
        <v>29942.306602334225</v>
      </c>
      <c r="F46" s="131">
        <v>31121.689501000001</v>
      </c>
      <c r="G46" s="74">
        <v>0.69198027897550896</v>
      </c>
      <c r="H46" s="74">
        <v>7.5514262804099346</v>
      </c>
      <c r="I46" s="75">
        <v>7.6547045421429649</v>
      </c>
      <c r="J46" s="75">
        <v>3.9388511858128985</v>
      </c>
      <c r="K46" s="76">
        <v>21.17749819602049</v>
      </c>
      <c r="L46" s="46">
        <v>40</v>
      </c>
    </row>
    <row r="47" spans="1:12" ht="12.95">
      <c r="A47" s="135" t="s">
        <v>76</v>
      </c>
      <c r="B47" s="119">
        <v>93571.454904131475</v>
      </c>
      <c r="C47" s="120">
        <v>95162.046980713043</v>
      </c>
      <c r="D47" s="120">
        <v>103614.56564616499</v>
      </c>
      <c r="E47" s="120">
        <v>114879.07926422659</v>
      </c>
      <c r="F47" s="121">
        <v>123366.32725484057</v>
      </c>
      <c r="G47" s="43">
        <v>1.6998689164459475</v>
      </c>
      <c r="H47" s="43">
        <v>8.8822371246018523</v>
      </c>
      <c r="I47" s="51">
        <v>10.871554156322924</v>
      </c>
      <c r="J47" s="51">
        <v>7.3879839958439772</v>
      </c>
      <c r="K47" s="45">
        <v>31.841839352861822</v>
      </c>
      <c r="L47" s="81">
        <v>15</v>
      </c>
    </row>
    <row r="48" spans="1:12" ht="12.95">
      <c r="A48" s="118" t="s">
        <v>77</v>
      </c>
      <c r="B48" s="119">
        <v>18414.92394968617</v>
      </c>
      <c r="C48" s="120">
        <v>19427.225271248506</v>
      </c>
      <c r="D48" s="120">
        <v>20961.446841093279</v>
      </c>
      <c r="E48" s="120">
        <v>22775.602059472454</v>
      </c>
      <c r="F48" s="121">
        <v>24437.992894999999</v>
      </c>
      <c r="G48" s="43">
        <v>5.4971789420807671</v>
      </c>
      <c r="H48" s="43">
        <v>7.8972758508923935</v>
      </c>
      <c r="I48" s="51">
        <v>8.6547232742668587</v>
      </c>
      <c r="J48" s="51">
        <v>7.2989984246592119</v>
      </c>
      <c r="K48" s="45">
        <v>32.707541783882718</v>
      </c>
      <c r="L48" s="46">
        <v>10</v>
      </c>
    </row>
    <row r="49" spans="1:13" ht="12.95">
      <c r="A49" s="118" t="s">
        <v>78</v>
      </c>
      <c r="B49" s="119">
        <v>147855.72279444349</v>
      </c>
      <c r="C49" s="120">
        <v>151528.98701334326</v>
      </c>
      <c r="D49" s="120">
        <v>168173.38012952468</v>
      </c>
      <c r="E49" s="120">
        <v>185204.09571802957</v>
      </c>
      <c r="F49" s="121">
        <v>195624.70483554798</v>
      </c>
      <c r="G49" s="43">
        <v>2.4843571486282805</v>
      </c>
      <c r="H49" s="43">
        <v>10.984296433471018</v>
      </c>
      <c r="I49" s="51">
        <v>10.126879518856121</v>
      </c>
      <c r="J49" s="51">
        <v>5.6265543572986809</v>
      </c>
      <c r="K49" s="45">
        <v>32.307834379542648</v>
      </c>
      <c r="L49" s="46">
        <v>14</v>
      </c>
    </row>
    <row r="50" spans="1:13" ht="12.95">
      <c r="A50" s="118" t="s">
        <v>79</v>
      </c>
      <c r="B50" s="119">
        <v>593715.91151224158</v>
      </c>
      <c r="C50" s="120">
        <v>597655.23636539944</v>
      </c>
      <c r="D50" s="120">
        <v>659678.94728171139</v>
      </c>
      <c r="E50" s="120">
        <v>746822.90465065383</v>
      </c>
      <c r="F50" s="121">
        <v>805301.58305450005</v>
      </c>
      <c r="G50" s="43">
        <v>0.66350333160586583</v>
      </c>
      <c r="H50" s="43">
        <v>10.377841126851832</v>
      </c>
      <c r="I50" s="51">
        <v>13.210055850354157</v>
      </c>
      <c r="J50" s="51">
        <v>7.8303273827951454</v>
      </c>
      <c r="K50" s="45">
        <v>35.637527551406357</v>
      </c>
      <c r="L50" s="46">
        <v>6</v>
      </c>
      <c r="M50" s="10"/>
    </row>
    <row r="51" spans="1:13" ht="12.95">
      <c r="A51" s="122" t="s">
        <v>80</v>
      </c>
      <c r="B51" s="123">
        <v>74269.099524223173</v>
      </c>
      <c r="C51" s="124">
        <v>79468.887620904759</v>
      </c>
      <c r="D51" s="124">
        <v>88338.506780194686</v>
      </c>
      <c r="E51" s="124">
        <v>97640.674202627779</v>
      </c>
      <c r="F51" s="125">
        <v>104537.23347000001</v>
      </c>
      <c r="G51" s="56">
        <v>7.0012806537201309</v>
      </c>
      <c r="H51" s="56">
        <v>11.1611215720059</v>
      </c>
      <c r="I51" s="57">
        <v>10.530138850522906</v>
      </c>
      <c r="J51" s="57">
        <v>7.0632032436197809</v>
      </c>
      <c r="K51" s="58">
        <v>40.754680128987907</v>
      </c>
      <c r="L51" s="59">
        <v>2</v>
      </c>
    </row>
    <row r="52" spans="1:13" ht="12.95">
      <c r="A52" s="60" t="s">
        <v>81</v>
      </c>
      <c r="B52" s="126">
        <v>14619.64840103168</v>
      </c>
      <c r="C52" s="127">
        <v>14602.859442452318</v>
      </c>
      <c r="D52" s="127">
        <v>15649.964708528891</v>
      </c>
      <c r="E52" s="127">
        <v>17171.795845965131</v>
      </c>
      <c r="F52" s="134">
        <v>18289.639686999999</v>
      </c>
      <c r="G52" s="65">
        <v>-0.11483831976545411</v>
      </c>
      <c r="H52" s="65">
        <v>7.1705495091770057</v>
      </c>
      <c r="I52" s="66">
        <v>9.7241825510755007</v>
      </c>
      <c r="J52" s="66">
        <v>6.5097666607626756</v>
      </c>
      <c r="K52" s="67">
        <v>25.103143285643824</v>
      </c>
      <c r="L52" s="46">
        <v>26</v>
      </c>
    </row>
    <row r="53" spans="1:13" ht="12.95">
      <c r="A53" s="60" t="s">
        <v>82</v>
      </c>
      <c r="B53" s="126">
        <v>215454.64854048673</v>
      </c>
      <c r="C53" s="127">
        <v>221473.90272029804</v>
      </c>
      <c r="D53" s="127">
        <v>237281.25816775669</v>
      </c>
      <c r="E53" s="127">
        <v>257063.30494603334</v>
      </c>
      <c r="F53" s="128">
        <v>274517.76759205002</v>
      </c>
      <c r="G53" s="65">
        <v>2.793745329045529</v>
      </c>
      <c r="H53" s="65">
        <v>7.1373445147719954</v>
      </c>
      <c r="I53" s="66">
        <v>8.336961347486973</v>
      </c>
      <c r="J53" s="66">
        <v>6.7899471881764626</v>
      </c>
      <c r="K53" s="67">
        <v>27.413248890967679</v>
      </c>
      <c r="L53" s="46">
        <v>20</v>
      </c>
    </row>
    <row r="54" spans="1:13" ht="12.95">
      <c r="A54" s="60" t="s">
        <v>83</v>
      </c>
      <c r="B54" s="126">
        <v>233045.87949200001</v>
      </c>
      <c r="C54" s="127">
        <v>243616.92986</v>
      </c>
      <c r="D54" s="127">
        <v>269657.22670499998</v>
      </c>
      <c r="E54" s="127">
        <v>288174.27645399998</v>
      </c>
      <c r="F54" s="128">
        <v>309060.17488100001</v>
      </c>
      <c r="G54" s="65">
        <v>4.5360383075826407</v>
      </c>
      <c r="H54" s="65">
        <v>10.68903415701225</v>
      </c>
      <c r="I54" s="66">
        <v>6.8668842942812391</v>
      </c>
      <c r="J54" s="66">
        <v>7.247662311848976</v>
      </c>
      <c r="K54" s="67">
        <v>32.617738427599804</v>
      </c>
      <c r="L54" s="46">
        <v>11</v>
      </c>
    </row>
    <row r="55" spans="1:13" ht="12.95">
      <c r="A55" s="60" t="s">
        <v>84</v>
      </c>
      <c r="B55" s="126">
        <v>30192.948052760414</v>
      </c>
      <c r="C55" s="127">
        <v>29238.508500954405</v>
      </c>
      <c r="D55" s="127">
        <v>31057.204974557437</v>
      </c>
      <c r="E55" s="127">
        <v>33614.793137341687</v>
      </c>
      <c r="F55" s="128">
        <v>36026.592479999999</v>
      </c>
      <c r="G55" s="65">
        <v>-3.1611340175798031</v>
      </c>
      <c r="H55" s="65">
        <v>6.220209466374337</v>
      </c>
      <c r="I55" s="66">
        <v>8.235088008980421</v>
      </c>
      <c r="J55" s="66">
        <v>7.1748153641889161</v>
      </c>
      <c r="K55" s="67">
        <v>19.321215063350664</v>
      </c>
      <c r="L55" s="46">
        <v>46</v>
      </c>
    </row>
    <row r="56" spans="1:13" ht="12.95">
      <c r="A56" s="60" t="s">
        <v>85</v>
      </c>
      <c r="B56" s="126">
        <v>142360.13579727142</v>
      </c>
      <c r="C56" s="127">
        <v>143535.35344966527</v>
      </c>
      <c r="D56" s="127">
        <v>154266.84082302262</v>
      </c>
      <c r="E56" s="127">
        <v>166690.00004665545</v>
      </c>
      <c r="F56" s="128">
        <v>175950.77983000001</v>
      </c>
      <c r="G56" s="65">
        <v>0.82552439684900836</v>
      </c>
      <c r="H56" s="65">
        <v>7.4765464503632879</v>
      </c>
      <c r="I56" s="66">
        <v>8.053032756329582</v>
      </c>
      <c r="J56" s="66">
        <v>5.5556900718414628</v>
      </c>
      <c r="K56" s="67">
        <v>23.595540875686929</v>
      </c>
      <c r="L56" s="46">
        <v>29</v>
      </c>
    </row>
    <row r="57" spans="1:13" ht="12.95">
      <c r="A57" s="136" t="s">
        <v>86</v>
      </c>
      <c r="B57" s="137">
        <v>11002.820252056999</v>
      </c>
      <c r="C57" s="138">
        <v>10551.431510042999</v>
      </c>
      <c r="D57" s="138">
        <v>11182.566895889002</v>
      </c>
      <c r="E57" s="138">
        <v>12193.418116872002</v>
      </c>
      <c r="F57" s="139">
        <v>13047.860390057996</v>
      </c>
      <c r="G57" s="93">
        <v>-4.1024821970495422</v>
      </c>
      <c r="H57" s="93">
        <v>5.9815143115441636</v>
      </c>
      <c r="I57" s="94">
        <v>9.0395276003635203</v>
      </c>
      <c r="J57" s="94">
        <v>7.0074056757202836</v>
      </c>
      <c r="K57" s="67">
        <v>18.586508650985849</v>
      </c>
      <c r="L57" s="46">
        <v>48</v>
      </c>
    </row>
    <row r="58" spans="1:13" ht="12.95">
      <c r="A58" s="95" t="s">
        <v>87</v>
      </c>
      <c r="B58" s="140">
        <v>8322098.6157263014</v>
      </c>
      <c r="C58" s="141">
        <v>8444131.0823625233</v>
      </c>
      <c r="D58" s="142">
        <v>9235884.3721696492</v>
      </c>
      <c r="E58" s="143">
        <v>9993661.3228048086</v>
      </c>
      <c r="F58" s="144">
        <v>10552832.720387133</v>
      </c>
      <c r="G58" s="544">
        <v>1.4663665052660713</v>
      </c>
      <c r="H58" s="100">
        <v>9.3763737450841056</v>
      </c>
      <c r="I58" s="101">
        <v>8.2047037414040958</v>
      </c>
      <c r="J58" s="101">
        <v>5.5952606309194781</v>
      </c>
      <c r="K58" s="102">
        <v>26.804946776831084</v>
      </c>
      <c r="L58" s="103"/>
    </row>
    <row r="59" spans="1:13">
      <c r="A59" s="47" t="s">
        <v>88</v>
      </c>
      <c r="B59" s="546">
        <v>238116.95859200001</v>
      </c>
      <c r="C59" s="547">
        <v>250241.015938</v>
      </c>
      <c r="D59" s="547">
        <v>257180.12982</v>
      </c>
      <c r="E59" s="547">
        <v>265707.41566300002</v>
      </c>
      <c r="F59" s="548">
        <v>286644.00451399997</v>
      </c>
      <c r="G59" s="545">
        <v>5.0916395949663862</v>
      </c>
      <c r="H59" s="106">
        <v>2.7729722307869977</v>
      </c>
      <c r="I59" s="107">
        <v>3.3156861103415163</v>
      </c>
      <c r="J59" s="520">
        <v>7.8795651219437861</v>
      </c>
      <c r="K59" s="108">
        <v>20.379500145198946</v>
      </c>
      <c r="L59" s="109"/>
    </row>
    <row r="60" spans="1:13" ht="12.95">
      <c r="A60" s="95" t="s">
        <v>89</v>
      </c>
      <c r="B60" s="140">
        <v>8560215.5743183009</v>
      </c>
      <c r="C60" s="145">
        <v>8694372.0983005241</v>
      </c>
      <c r="D60" s="142">
        <v>9493064.5019896496</v>
      </c>
      <c r="E60" s="143">
        <v>10259368.738467809</v>
      </c>
      <c r="F60" s="144">
        <v>10839476.724901132</v>
      </c>
      <c r="G60" s="544">
        <v>1.5672096434663301</v>
      </c>
      <c r="H60" s="100">
        <v>9.186314947864318</v>
      </c>
      <c r="I60" s="101">
        <v>8.0722535522385801</v>
      </c>
      <c r="J60" s="101">
        <v>5.6544218384333069</v>
      </c>
      <c r="K60" s="112">
        <v>26.62621204798738</v>
      </c>
      <c r="L60" s="146"/>
    </row>
    <row r="61" spans="1:13">
      <c r="A61" s="757" t="s">
        <v>90</v>
      </c>
      <c r="B61" s="757"/>
      <c r="C61" s="757"/>
      <c r="D61" s="757"/>
      <c r="E61" s="757"/>
      <c r="F61" s="757"/>
      <c r="G61" s="757"/>
      <c r="H61" s="757"/>
      <c r="I61" s="757"/>
      <c r="J61" s="757"/>
      <c r="K61" s="757"/>
      <c r="L61" s="758"/>
    </row>
    <row r="62" spans="1:13" ht="12.95">
      <c r="A62" s="759" t="s">
        <v>20</v>
      </c>
      <c r="B62" s="760"/>
      <c r="C62" s="760"/>
      <c r="D62" s="760"/>
      <c r="E62" s="760"/>
      <c r="F62" s="760"/>
      <c r="G62" s="760"/>
      <c r="H62" s="760"/>
      <c r="I62" s="760"/>
      <c r="J62" s="760"/>
      <c r="K62" s="760"/>
      <c r="L62" s="761"/>
    </row>
  </sheetData>
  <mergeCells count="19">
    <mergeCell ref="I5:I6"/>
    <mergeCell ref="K5:K6"/>
    <mergeCell ref="A3:L3"/>
    <mergeCell ref="A61:L61"/>
    <mergeCell ref="A62:L62"/>
    <mergeCell ref="J5:J6"/>
    <mergeCell ref="A1:L1"/>
    <mergeCell ref="A2:L2"/>
    <mergeCell ref="A4:A6"/>
    <mergeCell ref="B4:F4"/>
    <mergeCell ref="L4:L6"/>
    <mergeCell ref="B5:B6"/>
    <mergeCell ref="C5:C6"/>
    <mergeCell ref="D5:D6"/>
    <mergeCell ref="E5:E6"/>
    <mergeCell ref="F5:F6"/>
    <mergeCell ref="H5:H6"/>
    <mergeCell ref="G4:K4"/>
    <mergeCell ref="G5:G6"/>
  </mergeCells>
  <printOptions gridLines="1"/>
  <pageMargins left="0.7" right="0.7" top="0.75" bottom="0.75" header="0.3" footer="0.3"/>
  <pageSetup scale="78" orientation="portrait" r:id="rId1"/>
  <headerFooter>
    <oddFooter>&amp;L&amp;D     &amp;T&amp;C&amp;F     &amp;R&amp;A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D71"/>
  <sheetViews>
    <sheetView topLeftCell="A5" zoomScale="70" zoomScaleNormal="70" zoomScaleSheetLayoutView="100" workbookViewId="0">
      <selection activeCell="P27" sqref="P27"/>
    </sheetView>
  </sheetViews>
  <sheetFormatPr defaultColWidth="9.140625" defaultRowHeight="12.6"/>
  <cols>
    <col min="1" max="2" width="9.42578125" style="2" customWidth="1"/>
    <col min="3" max="3" width="10.5703125" style="2" customWidth="1"/>
    <col min="4" max="4" width="9.42578125" style="2" customWidth="1"/>
    <col min="5" max="5" width="10" style="2" customWidth="1"/>
    <col min="6" max="6" width="9.42578125" style="2" customWidth="1"/>
    <col min="7" max="7" width="11.85546875" style="2" customWidth="1"/>
    <col min="8" max="8" width="9.42578125" style="2" customWidth="1"/>
    <col min="9" max="9" width="12.140625" style="2" customWidth="1"/>
    <col min="10" max="10" width="9.42578125" style="2" customWidth="1"/>
    <col min="11" max="11" width="11.140625" style="2" customWidth="1"/>
    <col min="12" max="12" width="9.42578125" style="2" customWidth="1"/>
    <col min="13" max="13" width="11.42578125" style="2" customWidth="1"/>
    <col min="14" max="14" width="9.42578125" style="2" customWidth="1"/>
    <col min="15" max="15" width="11.42578125" style="2" customWidth="1"/>
    <col min="16" max="16384" width="9.140625" style="2"/>
  </cols>
  <sheetData>
    <row r="1" spans="1:16" ht="13.15" customHeight="1">
      <c r="A1" s="782" t="s">
        <v>94</v>
      </c>
      <c r="B1" s="783"/>
      <c r="C1" s="783"/>
      <c r="D1" s="783"/>
      <c r="E1" s="783"/>
      <c r="F1" s="783"/>
      <c r="G1" s="783"/>
      <c r="H1" s="783"/>
      <c r="I1" s="783"/>
      <c r="J1" s="783"/>
      <c r="K1" s="783"/>
      <c r="L1" s="783"/>
      <c r="M1" s="783"/>
      <c r="N1" s="784"/>
    </row>
    <row r="2" spans="1:16" ht="11.25" customHeight="1">
      <c r="A2" s="785" t="s">
        <v>95</v>
      </c>
      <c r="B2" s="734"/>
      <c r="C2" s="734"/>
      <c r="D2" s="734"/>
      <c r="E2" s="734"/>
      <c r="F2" s="734"/>
      <c r="G2" s="734"/>
      <c r="H2" s="734"/>
      <c r="I2" s="734"/>
      <c r="J2" s="734"/>
      <c r="K2" s="734"/>
      <c r="L2" s="734"/>
      <c r="M2" s="734"/>
      <c r="N2" s="786"/>
      <c r="O2" s="10"/>
    </row>
    <row r="3" spans="1:16" ht="15" customHeight="1">
      <c r="A3" s="787" t="s">
        <v>96</v>
      </c>
      <c r="B3" s="788"/>
      <c r="C3" s="788"/>
      <c r="D3" s="788"/>
      <c r="E3" s="788"/>
      <c r="F3" s="788"/>
      <c r="G3" s="788"/>
      <c r="H3" s="788"/>
      <c r="I3" s="788"/>
      <c r="J3" s="788"/>
      <c r="K3" s="788"/>
      <c r="L3" s="788"/>
      <c r="M3" s="788"/>
      <c r="N3" s="789"/>
      <c r="O3" s="10"/>
    </row>
    <row r="4" spans="1:16" ht="30" customHeight="1">
      <c r="A4" s="790" t="s">
        <v>97</v>
      </c>
      <c r="B4" s="792" t="s">
        <v>98</v>
      </c>
      <c r="C4" s="793"/>
      <c r="D4" s="792" t="s">
        <v>99</v>
      </c>
      <c r="E4" s="794"/>
      <c r="F4" s="792" t="s">
        <v>100</v>
      </c>
      <c r="G4" s="794"/>
      <c r="H4" s="795" t="s">
        <v>101</v>
      </c>
      <c r="I4" s="793"/>
      <c r="J4" s="796" t="s">
        <v>102</v>
      </c>
      <c r="K4" s="797"/>
      <c r="L4" s="797"/>
      <c r="M4" s="797"/>
      <c r="N4" s="798"/>
      <c r="O4" s="148"/>
    </row>
    <row r="5" spans="1:16" ht="44.25" customHeight="1">
      <c r="A5" s="791"/>
      <c r="B5" s="149" t="s">
        <v>103</v>
      </c>
      <c r="C5" s="572" t="s">
        <v>104</v>
      </c>
      <c r="D5" s="149" t="s">
        <v>103</v>
      </c>
      <c r="E5" s="572" t="s">
        <v>104</v>
      </c>
      <c r="F5" s="149" t="s">
        <v>103</v>
      </c>
      <c r="G5" s="572" t="s">
        <v>104</v>
      </c>
      <c r="H5" s="149" t="s">
        <v>103</v>
      </c>
      <c r="I5" s="572" t="s">
        <v>104</v>
      </c>
      <c r="J5" s="149" t="s">
        <v>105</v>
      </c>
      <c r="K5" s="150" t="s">
        <v>104</v>
      </c>
      <c r="L5" s="151" t="s">
        <v>106</v>
      </c>
      <c r="M5" s="152" t="s">
        <v>107</v>
      </c>
      <c r="N5" s="152" t="s">
        <v>108</v>
      </c>
      <c r="O5" s="148"/>
    </row>
    <row r="6" spans="1:16" ht="12.95">
      <c r="A6" s="160">
        <v>2003</v>
      </c>
      <c r="B6" s="161">
        <v>28394.722436371201</v>
      </c>
      <c r="C6" s="162">
        <v>1.1043772407169516</v>
      </c>
      <c r="D6" s="161">
        <v>12717.37710635097</v>
      </c>
      <c r="E6" s="163">
        <v>6.6915330013090424</v>
      </c>
      <c r="F6" s="161">
        <v>10442.190134891331</v>
      </c>
      <c r="G6" s="162">
        <v>14.254126820841734</v>
      </c>
      <c r="H6" s="161">
        <v>3184.6849999999999</v>
      </c>
      <c r="I6" s="163">
        <v>0.98486630944822684</v>
      </c>
      <c r="J6" s="164">
        <v>54738.9746776135</v>
      </c>
      <c r="K6" s="163">
        <v>4.6686476939715096</v>
      </c>
      <c r="L6" s="161">
        <v>25732.849279444799</v>
      </c>
      <c r="M6" s="166">
        <v>6.3206952353956982</v>
      </c>
      <c r="N6" s="167">
        <v>47.010104648468534</v>
      </c>
      <c r="P6" s="511"/>
    </row>
    <row r="7" spans="1:16" ht="12.95">
      <c r="A7" s="153">
        <v>2004</v>
      </c>
      <c r="B7" s="154">
        <v>28631.581650579017</v>
      </c>
      <c r="C7" s="155">
        <v>0.83416633051647537</v>
      </c>
      <c r="D7" s="154">
        <v>13114.671191725711</v>
      </c>
      <c r="E7" s="156">
        <v>3.1240253556398399</v>
      </c>
      <c r="F7" s="154">
        <v>11146.216280719638</v>
      </c>
      <c r="G7" s="155">
        <v>6.7421310734027751</v>
      </c>
      <c r="H7" s="154">
        <v>3256.2020000000002</v>
      </c>
      <c r="I7" s="156">
        <v>2.2456538087754452</v>
      </c>
      <c r="J7" s="157">
        <v>56148.671123024367</v>
      </c>
      <c r="K7" s="158">
        <v>2.5753066324557747</v>
      </c>
      <c r="L7" s="154">
        <v>26078.635160353362</v>
      </c>
      <c r="M7" s="168">
        <v>1.3437527929904518</v>
      </c>
      <c r="N7" s="159">
        <v>46.44568542541969</v>
      </c>
      <c r="P7" s="511"/>
    </row>
    <row r="8" spans="1:16" ht="12.95">
      <c r="A8" s="160">
        <v>2005</v>
      </c>
      <c r="B8" s="161">
        <v>29039.067397137831</v>
      </c>
      <c r="C8" s="162">
        <v>1.4232037598613532</v>
      </c>
      <c r="D8" s="161">
        <v>13709.664432202437</v>
      </c>
      <c r="E8" s="163">
        <v>4.5368521389397714</v>
      </c>
      <c r="F8" s="161">
        <v>11060.063370756483</v>
      </c>
      <c r="G8" s="587">
        <v>-0.77293413112914156</v>
      </c>
      <c r="H8" s="161">
        <v>3258.1550000000002</v>
      </c>
      <c r="I8" s="163">
        <v>5.9977851496927234E-2</v>
      </c>
      <c r="J8" s="164">
        <v>57066.950200096748</v>
      </c>
      <c r="K8" s="163">
        <v>1.6354422263358432</v>
      </c>
      <c r="L8" s="161">
        <v>26361.384368385658</v>
      </c>
      <c r="M8" s="166">
        <v>1.0842178139067313</v>
      </c>
      <c r="N8" s="167">
        <v>46.193785152270088</v>
      </c>
      <c r="P8" s="511"/>
    </row>
    <row r="9" spans="1:16" ht="12.95">
      <c r="A9" s="153">
        <v>2006</v>
      </c>
      <c r="B9" s="154">
        <v>27946.463529030028</v>
      </c>
      <c r="C9" s="584">
        <v>-3.7625308456548177</v>
      </c>
      <c r="D9" s="154">
        <v>13124.561148518529</v>
      </c>
      <c r="E9" s="585">
        <v>-4.2678162297653826</v>
      </c>
      <c r="F9" s="154">
        <v>10555.015024037877</v>
      </c>
      <c r="G9" s="584">
        <v>-4.5664145836088617</v>
      </c>
      <c r="H9" s="154">
        <v>3270.3216000000002</v>
      </c>
      <c r="I9" s="156">
        <v>0.3734199263079877</v>
      </c>
      <c r="J9" s="157">
        <v>54896.361301586439</v>
      </c>
      <c r="K9" s="158">
        <v>-3.8035831438327476</v>
      </c>
      <c r="L9" s="154">
        <v>26206.176899462644</v>
      </c>
      <c r="M9" s="168">
        <v>-0.58876827845638169</v>
      </c>
      <c r="N9" s="159">
        <v>47.737548132730822</v>
      </c>
      <c r="P9" s="511"/>
    </row>
    <row r="10" spans="1:16" ht="12.95">
      <c r="A10" s="160">
        <v>2007</v>
      </c>
      <c r="B10" s="161">
        <v>29410.376339159786</v>
      </c>
      <c r="C10" s="162">
        <v>5.2382757074399935</v>
      </c>
      <c r="D10" s="161">
        <v>13481.642761098115</v>
      </c>
      <c r="E10" s="163">
        <v>2.7207127807080465</v>
      </c>
      <c r="F10" s="161">
        <v>10152.732037893849</v>
      </c>
      <c r="G10" s="587">
        <v>-3.8112971438493721</v>
      </c>
      <c r="H10" s="161">
        <v>3339.8916170000002</v>
      </c>
      <c r="I10" s="163">
        <v>2.1273142372297578</v>
      </c>
      <c r="J10" s="164">
        <v>56384.642755151755</v>
      </c>
      <c r="K10" s="163">
        <v>2.7110748659443602</v>
      </c>
      <c r="L10" s="161">
        <v>27104.673021543324</v>
      </c>
      <c r="M10" s="166">
        <v>3.4285661946329289</v>
      </c>
      <c r="N10" s="167">
        <v>48.071020223085164</v>
      </c>
      <c r="P10" s="511"/>
    </row>
    <row r="11" spans="1:16" ht="12.95">
      <c r="A11" s="153">
        <v>2008</v>
      </c>
      <c r="B11" s="154">
        <v>30724.56154083334</v>
      </c>
      <c r="C11" s="155">
        <v>4.4684406160546883</v>
      </c>
      <c r="D11" s="154">
        <v>14255.175015067411</v>
      </c>
      <c r="E11" s="156">
        <v>5.7376706064438769</v>
      </c>
      <c r="F11" s="154">
        <v>10346.817240565779</v>
      </c>
      <c r="G11" s="155">
        <v>1.911654931377385</v>
      </c>
      <c r="H11" s="154">
        <v>3423.8254739999998</v>
      </c>
      <c r="I11" s="156">
        <v>2.5130712797019341</v>
      </c>
      <c r="J11" s="157">
        <v>58750.379270466532</v>
      </c>
      <c r="K11" s="158">
        <v>4.1957107462539058</v>
      </c>
      <c r="L11" s="154">
        <v>28987.2340463449</v>
      </c>
      <c r="M11" s="168">
        <v>6.9455219891613531</v>
      </c>
      <c r="N11" s="159">
        <v>49.339654324438733</v>
      </c>
      <c r="P11" s="511"/>
    </row>
    <row r="12" spans="1:16" ht="12.95">
      <c r="A12" s="160">
        <v>2009</v>
      </c>
      <c r="B12" s="161">
        <v>30909.342899122046</v>
      </c>
      <c r="C12" s="162">
        <v>0.60141251501060389</v>
      </c>
      <c r="D12" s="161">
        <v>13986.762331414116</v>
      </c>
      <c r="E12" s="586">
        <v>-1.8829139829541746</v>
      </c>
      <c r="F12" s="161">
        <v>9996.6564526960246</v>
      </c>
      <c r="G12" s="587">
        <v>-3.3842367148122818</v>
      </c>
      <c r="H12" s="161">
        <v>3542.6051400000001</v>
      </c>
      <c r="I12" s="163">
        <v>3.4692091317736478</v>
      </c>
      <c r="J12" s="164">
        <v>58435.366823232187</v>
      </c>
      <c r="K12" s="165">
        <v>-0.53618793809676712</v>
      </c>
      <c r="L12" s="161">
        <v>28157.347701184673</v>
      </c>
      <c r="M12" s="166">
        <v>-2.8629373324595271</v>
      </c>
      <c r="N12" s="167">
        <v>48.185455541608988</v>
      </c>
      <c r="O12" s="178"/>
      <c r="P12" s="511"/>
    </row>
    <row r="13" spans="1:16" ht="12.95">
      <c r="A13" s="153">
        <v>2010</v>
      </c>
      <c r="B13" s="154">
        <v>31089.519293559035</v>
      </c>
      <c r="C13" s="155">
        <v>0.582918876745537</v>
      </c>
      <c r="D13" s="154">
        <v>13894.080073232388</v>
      </c>
      <c r="E13" s="585">
        <v>-0.66264269017830768</v>
      </c>
      <c r="F13" s="154">
        <v>9809.4113163549046</v>
      </c>
      <c r="G13" s="584">
        <v>-1.8730776357791257</v>
      </c>
      <c r="H13" s="154">
        <v>3672.0579339999999</v>
      </c>
      <c r="I13" s="156">
        <v>3.6541694285465809</v>
      </c>
      <c r="J13" s="157">
        <v>58465.068617146317</v>
      </c>
      <c r="K13" s="158">
        <v>5.0828454630871087E-2</v>
      </c>
      <c r="L13" s="154">
        <v>28715.460567360245</v>
      </c>
      <c r="M13" s="168">
        <v>1.982121583674908</v>
      </c>
      <c r="N13" s="159">
        <v>49.115585163169946</v>
      </c>
      <c r="O13" s="178"/>
      <c r="P13" s="511"/>
    </row>
    <row r="14" spans="1:16" s="178" customFormat="1" ht="12.95">
      <c r="A14" s="160">
        <v>2011</v>
      </c>
      <c r="B14" s="161">
        <v>33014.308918267205</v>
      </c>
      <c r="C14" s="173">
        <v>6.1911205719637419</v>
      </c>
      <c r="D14" s="161">
        <v>14804.729408725714</v>
      </c>
      <c r="E14" s="175">
        <v>6.5542254736802334</v>
      </c>
      <c r="F14" s="161">
        <v>9836.9986296679508</v>
      </c>
      <c r="G14" s="174">
        <v>0.28123311810822782</v>
      </c>
      <c r="H14" s="161">
        <v>3776.9934909999997</v>
      </c>
      <c r="I14" s="176">
        <v>2.8576770542858161</v>
      </c>
      <c r="J14" s="164">
        <v>61433.030447660873</v>
      </c>
      <c r="K14" s="165">
        <v>5.0764702765509595</v>
      </c>
      <c r="L14" s="161">
        <v>30804.786000183562</v>
      </c>
      <c r="M14" s="166">
        <v>7.2759600282997789</v>
      </c>
      <c r="N14" s="167">
        <v>50.143686182677136</v>
      </c>
      <c r="O14" s="2"/>
      <c r="P14" s="511"/>
    </row>
    <row r="15" spans="1:16" s="14" customFormat="1" ht="12.95">
      <c r="A15" s="153">
        <v>2012</v>
      </c>
      <c r="B15" s="154">
        <v>33910.852472052517</v>
      </c>
      <c r="C15" s="169">
        <v>2.7156211447735128</v>
      </c>
      <c r="D15" s="154">
        <v>14990.979313848266</v>
      </c>
      <c r="E15" s="171">
        <v>1.2580432913064801</v>
      </c>
      <c r="F15" s="154">
        <v>9977.3016271485667</v>
      </c>
      <c r="G15" s="170">
        <v>1.4262785099661219</v>
      </c>
      <c r="H15" s="154">
        <v>3775.592165</v>
      </c>
      <c r="I15" s="172">
        <v>-3.7101626024478078E-2</v>
      </c>
      <c r="J15" s="157">
        <v>62654.725578049351</v>
      </c>
      <c r="K15" s="158">
        <v>1.9886616718824024</v>
      </c>
      <c r="L15" s="154">
        <v>31279.59618600889</v>
      </c>
      <c r="M15" s="168">
        <v>1.5413520023235974</v>
      </c>
      <c r="N15" s="159">
        <v>49.92376217025118</v>
      </c>
      <c r="O15" s="2"/>
      <c r="P15" s="511"/>
    </row>
    <row r="16" spans="1:16" s="10" customFormat="1" ht="12.95">
      <c r="A16" s="160">
        <v>2013</v>
      </c>
      <c r="B16" s="183">
        <v>35349.726978980943</v>
      </c>
      <c r="C16" s="173">
        <v>4.2431092173641733</v>
      </c>
      <c r="D16" s="161">
        <v>15242.600092538383</v>
      </c>
      <c r="E16" s="175">
        <v>1.6784812614455227</v>
      </c>
      <c r="F16" s="161">
        <v>9502.5774428676523</v>
      </c>
      <c r="G16" s="174">
        <v>-4.758041823544497</v>
      </c>
      <c r="H16" s="161">
        <v>3693.253616</v>
      </c>
      <c r="I16" s="176">
        <v>-2.1808115231111054</v>
      </c>
      <c r="J16" s="164">
        <v>63788.158130386983</v>
      </c>
      <c r="K16" s="165">
        <v>1.8090136727607378</v>
      </c>
      <c r="L16" s="161">
        <v>32274.366078496099</v>
      </c>
      <c r="M16" s="166">
        <v>3.180251709682115</v>
      </c>
      <c r="N16" s="167">
        <v>50.59617180437359</v>
      </c>
      <c r="O16" s="2"/>
      <c r="P16" s="511"/>
    </row>
    <row r="17" spans="1:29" s="10" customFormat="1" ht="12.95">
      <c r="A17" s="153">
        <v>2014</v>
      </c>
      <c r="B17" s="154">
        <v>35289.583742906369</v>
      </c>
      <c r="C17" s="169">
        <v>-0.17013776686404444</v>
      </c>
      <c r="D17" s="154">
        <v>15365.494029257521</v>
      </c>
      <c r="E17" s="171">
        <v>0.80625310624856827</v>
      </c>
      <c r="F17" s="154">
        <v>9287.6600342517122</v>
      </c>
      <c r="G17" s="170">
        <v>-2.2616748972380183</v>
      </c>
      <c r="H17" s="154">
        <v>3681.2045899999998</v>
      </c>
      <c r="I17" s="172">
        <v>-0.32624420775765484</v>
      </c>
      <c r="J17" s="157">
        <v>63623.942396415601</v>
      </c>
      <c r="K17" s="158">
        <v>-0.25743921565459543</v>
      </c>
      <c r="L17" s="154">
        <v>32410.370827104747</v>
      </c>
      <c r="M17" s="168">
        <v>0.42140176596455481</v>
      </c>
      <c r="N17" s="159">
        <v>50.940525856081905</v>
      </c>
      <c r="O17" s="2"/>
      <c r="P17" s="511"/>
    </row>
    <row r="18" spans="1:29" s="10" customFormat="1" ht="12.95">
      <c r="A18" s="160">
        <v>2015</v>
      </c>
      <c r="B18" s="179">
        <v>34681.099040819761</v>
      </c>
      <c r="C18" s="180">
        <v>-1.724261488941252</v>
      </c>
      <c r="D18" s="183">
        <v>15602.360800252134</v>
      </c>
      <c r="E18" s="175">
        <v>1.5415499855949553</v>
      </c>
      <c r="F18" s="179">
        <v>9063.0464110568992</v>
      </c>
      <c r="G18" s="174">
        <v>-2.4184091834376633</v>
      </c>
      <c r="H18" s="183">
        <v>3705.8477783674994</v>
      </c>
      <c r="I18" s="188">
        <v>0.66943272955930799</v>
      </c>
      <c r="J18" s="164">
        <v>63052.354030496295</v>
      </c>
      <c r="K18" s="165">
        <v>-0.89838564601665993</v>
      </c>
      <c r="L18" s="161">
        <v>31772.387135163237</v>
      </c>
      <c r="M18" s="166">
        <v>-1.9684553914698355</v>
      </c>
      <c r="N18" s="167">
        <v>50.390485214550438</v>
      </c>
      <c r="O18" s="2"/>
      <c r="P18" s="511"/>
    </row>
    <row r="19" spans="1:29" s="10" customFormat="1" ht="12.95">
      <c r="A19" s="153">
        <v>2016</v>
      </c>
      <c r="B19" s="184">
        <v>34797.163193472312</v>
      </c>
      <c r="C19" s="185">
        <v>0.33466111473555865</v>
      </c>
      <c r="D19" s="339">
        <v>15393.384515948022</v>
      </c>
      <c r="E19" s="171">
        <v>-1.3393888718477438</v>
      </c>
      <c r="F19" s="186">
        <v>8952.3526634223217</v>
      </c>
      <c r="G19" s="170">
        <v>-1.2213746086473891</v>
      </c>
      <c r="H19" s="177">
        <v>3603.2654094699992</v>
      </c>
      <c r="I19" s="172">
        <v>-2.768121494258724</v>
      </c>
      <c r="J19" s="157">
        <v>62746.165782312659</v>
      </c>
      <c r="K19" s="158">
        <v>-0.48560954288168773</v>
      </c>
      <c r="L19" s="154">
        <v>31538.209072026293</v>
      </c>
      <c r="M19" s="168">
        <v>-0.73704900466157774</v>
      </c>
      <c r="N19" s="159">
        <v>50.263165372435417</v>
      </c>
      <c r="O19" s="2"/>
      <c r="P19" s="511"/>
    </row>
    <row r="20" spans="1:29" s="10" customFormat="1" ht="12.95">
      <c r="A20" s="160">
        <v>2017</v>
      </c>
      <c r="B20" s="179">
        <v>34861.320958339136</v>
      </c>
      <c r="C20" s="180">
        <v>0.18437642318745098</v>
      </c>
      <c r="D20" s="181">
        <v>15557.744702335047</v>
      </c>
      <c r="E20" s="175">
        <v>1.0677326108286467</v>
      </c>
      <c r="F20" s="181">
        <v>8850.9392981121928</v>
      </c>
      <c r="G20" s="188">
        <v>-1.1328124474417258</v>
      </c>
      <c r="H20" s="183">
        <v>3483.4481065575001</v>
      </c>
      <c r="I20" s="176">
        <v>-3.3252422260541432</v>
      </c>
      <c r="J20" s="164">
        <v>62753.453065343878</v>
      </c>
      <c r="K20" s="165">
        <v>1.1613909695296742E-2</v>
      </c>
      <c r="L20" s="498">
        <v>31458.05809349797</v>
      </c>
      <c r="M20" s="166">
        <v>-0.25413928338567421</v>
      </c>
      <c r="N20" s="167">
        <v>50.129604917105262</v>
      </c>
      <c r="O20" s="511"/>
    </row>
    <row r="21" spans="1:29" s="10" customFormat="1" ht="12.95">
      <c r="A21" s="153">
        <v>2018</v>
      </c>
      <c r="B21" s="184">
        <v>34856.362379863414</v>
      </c>
      <c r="C21" s="185">
        <v>-1.4223725146983402E-2</v>
      </c>
      <c r="D21" s="186">
        <v>15759.309005347563</v>
      </c>
      <c r="E21" s="171">
        <v>1.2955881901202755</v>
      </c>
      <c r="F21" s="186">
        <v>8807.8550626422038</v>
      </c>
      <c r="G21" s="187">
        <v>-0.48677585529457101</v>
      </c>
      <c r="H21" s="177">
        <v>3454.5875326749992</v>
      </c>
      <c r="I21" s="172">
        <v>-0.82850592285762925</v>
      </c>
      <c r="J21" s="157">
        <v>62878.113980528171</v>
      </c>
      <c r="K21" s="158">
        <v>0.19865188144226306</v>
      </c>
      <c r="L21" s="499">
        <v>31498.972609796223</v>
      </c>
      <c r="M21" s="168">
        <v>0.13006052750188582</v>
      </c>
      <c r="N21" s="159">
        <v>50.095288512550951</v>
      </c>
      <c r="O21" s="511"/>
    </row>
    <row r="22" spans="1:29" s="10" customFormat="1" ht="12.95">
      <c r="A22" s="160">
        <v>2019</v>
      </c>
      <c r="B22" s="179">
        <v>35313.525293146835</v>
      </c>
      <c r="C22" s="180">
        <v>1.3115623147971527</v>
      </c>
      <c r="D22" s="181">
        <v>15664.936861033782</v>
      </c>
      <c r="E22" s="175">
        <v>-0.59883427808768208</v>
      </c>
      <c r="F22" s="181">
        <v>8696.9650314027676</v>
      </c>
      <c r="G22" s="188">
        <v>-1.258990190583031</v>
      </c>
      <c r="H22" s="492">
        <v>3374.7783023125003</v>
      </c>
      <c r="I22" s="176">
        <v>-2.3102390548112726</v>
      </c>
      <c r="J22" s="164">
        <v>63050.205487895888</v>
      </c>
      <c r="K22" s="165">
        <v>0.27369063172125291</v>
      </c>
      <c r="L22" s="498">
        <v>31512.237609206386</v>
      </c>
      <c r="M22" s="166">
        <v>4.2112482760906199E-2</v>
      </c>
      <c r="N22" s="167">
        <v>49.979595411875337</v>
      </c>
      <c r="O22" s="511"/>
    </row>
    <row r="23" spans="1:29" s="10" customFormat="1" ht="12.95">
      <c r="A23" s="439">
        <v>2020</v>
      </c>
      <c r="B23" s="186">
        <v>32791.293471246303</v>
      </c>
      <c r="C23" s="185">
        <v>-7.1423960110547569</v>
      </c>
      <c r="D23" s="339">
        <v>14876.484783936372</v>
      </c>
      <c r="E23" s="185">
        <v>-5.0332285670341212</v>
      </c>
      <c r="F23" s="186">
        <v>8469.1574555878124</v>
      </c>
      <c r="G23" s="170">
        <v>-2.6193916497582062</v>
      </c>
      <c r="H23" s="493">
        <v>3264.8887355724996</v>
      </c>
      <c r="I23" s="441">
        <v>-3.2562010566649957</v>
      </c>
      <c r="J23" s="157">
        <v>59401.824446342987</v>
      </c>
      <c r="K23" s="158">
        <v>-5.7864697082601921</v>
      </c>
      <c r="L23" s="499">
        <v>28211.247896761859</v>
      </c>
      <c r="M23" s="168">
        <v>-10.475262827670905</v>
      </c>
      <c r="N23" s="159">
        <v>47.492224623916677</v>
      </c>
      <c r="O23" s="511"/>
    </row>
    <row r="24" spans="1:29" s="10" customFormat="1" ht="12.95">
      <c r="A24" s="160">
        <v>2021</v>
      </c>
      <c r="B24" s="179">
        <v>32828.130288985121</v>
      </c>
      <c r="C24" s="180">
        <v>0.11233719027009242</v>
      </c>
      <c r="D24" s="181">
        <v>15537.252917889029</v>
      </c>
      <c r="E24" s="180">
        <v>4.4416953571327182</v>
      </c>
      <c r="F24" s="181">
        <v>8493.7083288050053</v>
      </c>
      <c r="G24" s="188">
        <v>0.28988566272309252</v>
      </c>
      <c r="H24" s="492">
        <v>3218.0511869175007</v>
      </c>
      <c r="I24" s="189">
        <v>-1.4345833027840067</v>
      </c>
      <c r="J24" s="164">
        <v>60077.142722596654</v>
      </c>
      <c r="K24" s="488">
        <v>1.1368645366501742</v>
      </c>
      <c r="L24" s="498">
        <v>28598.293798250521</v>
      </c>
      <c r="M24" s="166">
        <v>1.3719559762299198</v>
      </c>
      <c r="N24" s="167">
        <v>47.60261973559858</v>
      </c>
      <c r="O24" s="511"/>
    </row>
    <row r="25" spans="1:29" s="10" customFormat="1" ht="12.95">
      <c r="A25" s="439">
        <v>2022</v>
      </c>
      <c r="B25" s="339">
        <v>34013.90164543155</v>
      </c>
      <c r="C25" s="185">
        <v>3.6120587618244353</v>
      </c>
      <c r="D25" s="339">
        <v>15989.449021891991</v>
      </c>
      <c r="E25" s="185">
        <v>2.9103993247243833</v>
      </c>
      <c r="F25" s="339">
        <v>8480.5671894755833</v>
      </c>
      <c r="G25" s="185">
        <v>-0.15471615954666121</v>
      </c>
      <c r="H25" s="494">
        <v>3299.9596557550003</v>
      </c>
      <c r="I25" s="441">
        <v>2.5452817273536885</v>
      </c>
      <c r="J25" s="157">
        <v>61783.877512554129</v>
      </c>
      <c r="K25" s="442">
        <v>2.840905396979748</v>
      </c>
      <c r="L25" s="499">
        <v>29148.568070683075</v>
      </c>
      <c r="M25" s="168">
        <v>1.9241507074321231</v>
      </c>
      <c r="N25" s="159">
        <v>47.178275699449671</v>
      </c>
      <c r="O25" s="511"/>
    </row>
    <row r="26" spans="1:29" s="10" customFormat="1" ht="12.95">
      <c r="A26" s="160">
        <v>2023</v>
      </c>
      <c r="B26" s="179">
        <v>35615.435099501912</v>
      </c>
      <c r="C26" s="180">
        <v>4.708467351864253</v>
      </c>
      <c r="D26" s="182">
        <v>16426.182544626765</v>
      </c>
      <c r="E26" s="180">
        <v>2.7313856915070636</v>
      </c>
      <c r="F26" s="181">
        <v>8550.6955184418457</v>
      </c>
      <c r="G26" s="174">
        <v>0.82692970174556191</v>
      </c>
      <c r="H26" s="492">
        <v>3520.7860598925004</v>
      </c>
      <c r="I26" s="189">
        <v>6.691791026971722</v>
      </c>
      <c r="J26" s="164">
        <v>64113.099222463032</v>
      </c>
      <c r="K26" s="488">
        <v>3.7699506791810187</v>
      </c>
      <c r="L26" s="498">
        <v>30305.896955055876</v>
      </c>
      <c r="M26" s="166">
        <v>3.9704485021918243</v>
      </c>
      <c r="N26" s="167">
        <v>47.269430619628707</v>
      </c>
      <c r="O26" s="511"/>
    </row>
    <row r="27" spans="1:29" ht="39.75" customHeight="1">
      <c r="A27" s="776" t="s">
        <v>109</v>
      </c>
      <c r="B27" s="777"/>
      <c r="C27" s="777"/>
      <c r="D27" s="777"/>
      <c r="E27" s="777"/>
      <c r="F27" s="777"/>
      <c r="G27" s="777"/>
      <c r="H27" s="777"/>
      <c r="I27" s="777"/>
      <c r="J27" s="777"/>
      <c r="K27" s="777"/>
      <c r="L27" s="777"/>
      <c r="M27" s="777"/>
      <c r="N27" s="778"/>
      <c r="O27"/>
      <c r="P27"/>
      <c r="Q27"/>
      <c r="R27"/>
      <c r="S27"/>
      <c r="T27"/>
      <c r="U27"/>
      <c r="V27"/>
      <c r="W27"/>
      <c r="X27"/>
      <c r="Y27"/>
      <c r="Z27"/>
      <c r="AA27"/>
      <c r="AB27"/>
    </row>
    <row r="28" spans="1:29" ht="27.75" customHeight="1">
      <c r="A28" s="779" t="s">
        <v>110</v>
      </c>
      <c r="B28" s="780"/>
      <c r="C28" s="780"/>
      <c r="D28" s="780"/>
      <c r="E28" s="780"/>
      <c r="F28" s="780"/>
      <c r="G28" s="965"/>
      <c r="H28" s="965"/>
      <c r="I28" s="965"/>
      <c r="J28" s="965"/>
      <c r="K28" s="965"/>
      <c r="L28" s="965"/>
      <c r="M28" s="965"/>
      <c r="N28" s="966"/>
      <c r="O28"/>
      <c r="P28"/>
      <c r="Q28"/>
      <c r="R28"/>
      <c r="S28"/>
      <c r="T28"/>
      <c r="U28"/>
      <c r="V28"/>
      <c r="W28"/>
      <c r="X28"/>
      <c r="Y28"/>
      <c r="Z28"/>
      <c r="AA28"/>
      <c r="AB28"/>
    </row>
    <row r="29" spans="1:29" ht="14.45">
      <c r="J29" s="510"/>
      <c r="L29" s="510"/>
      <c r="N29" s="190"/>
      <c r="O29" s="510"/>
      <c r="P29"/>
      <c r="Q29"/>
      <c r="R29"/>
      <c r="S29"/>
      <c r="T29"/>
      <c r="U29"/>
      <c r="V29"/>
      <c r="W29"/>
      <c r="X29"/>
      <c r="Y29"/>
      <c r="Z29"/>
      <c r="AA29"/>
      <c r="AB29"/>
      <c r="AC29"/>
    </row>
    <row r="30" spans="1:29" ht="14.45">
      <c r="A30" s="781"/>
      <c r="B30" s="781"/>
      <c r="C30" s="781"/>
      <c r="D30" s="781"/>
      <c r="E30" s="781"/>
      <c r="F30" s="781"/>
      <c r="G30" s="504"/>
      <c r="H30" s="504"/>
      <c r="I30" s="504"/>
      <c r="J30" s="510"/>
      <c r="K30" s="504"/>
      <c r="L30" s="510"/>
      <c r="O30" s="510"/>
      <c r="P30"/>
      <c r="Q30"/>
      <c r="R30"/>
      <c r="S30"/>
      <c r="T30"/>
      <c r="U30"/>
      <c r="V30"/>
      <c r="W30"/>
      <c r="X30"/>
      <c r="Y30"/>
      <c r="Z30"/>
      <c r="AA30"/>
      <c r="AB30"/>
      <c r="AC30"/>
    </row>
    <row r="31" spans="1:29" ht="14.45">
      <c r="B31" s="509"/>
      <c r="C31" s="509"/>
      <c r="D31" s="509"/>
      <c r="E31" s="509"/>
      <c r="F31" s="509"/>
      <c r="G31" s="509"/>
      <c r="H31" s="509"/>
      <c r="I31" s="509"/>
      <c r="J31" s="509"/>
      <c r="K31" s="509"/>
      <c r="L31" s="509"/>
      <c r="M31" s="509"/>
      <c r="N31" s="509"/>
      <c r="P31"/>
      <c r="Q31"/>
      <c r="R31"/>
      <c r="S31"/>
      <c r="T31"/>
      <c r="U31"/>
      <c r="V31"/>
      <c r="W31"/>
      <c r="X31"/>
      <c r="Y31"/>
      <c r="Z31"/>
      <c r="AA31"/>
      <c r="AB31"/>
      <c r="AC31"/>
    </row>
    <row r="32" spans="1:29" ht="14.45">
      <c r="B32" s="509"/>
      <c r="C32" s="509"/>
      <c r="D32" s="509"/>
      <c r="E32" s="509"/>
      <c r="F32" s="509"/>
      <c r="G32" s="509"/>
      <c r="H32" s="509"/>
      <c r="I32" s="509"/>
      <c r="J32" s="509"/>
      <c r="K32" s="509"/>
      <c r="L32" s="509"/>
      <c r="M32" s="509"/>
      <c r="N32" s="509"/>
      <c r="P32"/>
      <c r="Q32"/>
      <c r="R32"/>
      <c r="S32"/>
      <c r="T32"/>
      <c r="U32"/>
      <c r="V32"/>
      <c r="W32"/>
      <c r="X32"/>
      <c r="Y32"/>
      <c r="Z32"/>
      <c r="AA32"/>
      <c r="AB32"/>
      <c r="AC32"/>
    </row>
    <row r="33" spans="2:29" ht="14.45">
      <c r="B33" s="509"/>
      <c r="C33" s="509"/>
      <c r="D33" s="509"/>
      <c r="E33" s="509"/>
      <c r="F33" s="509"/>
      <c r="G33" s="509"/>
      <c r="H33" s="509"/>
      <c r="I33" s="509"/>
      <c r="J33" s="509"/>
      <c r="K33" s="509"/>
      <c r="L33" s="509"/>
      <c r="M33" s="509"/>
      <c r="N33" s="509"/>
      <c r="P33"/>
      <c r="Q33"/>
      <c r="R33"/>
      <c r="S33"/>
      <c r="T33"/>
      <c r="U33"/>
      <c r="V33"/>
      <c r="W33"/>
      <c r="X33"/>
      <c r="Y33"/>
      <c r="Z33"/>
      <c r="AA33"/>
      <c r="AB33"/>
      <c r="AC33"/>
    </row>
    <row r="34" spans="2:29" ht="14.45">
      <c r="B34" s="509"/>
      <c r="C34" s="509"/>
      <c r="D34" s="509"/>
      <c r="E34" s="509"/>
      <c r="F34" s="191"/>
      <c r="G34" s="191"/>
      <c r="H34" s="191"/>
      <c r="I34" s="191"/>
      <c r="J34" s="191"/>
      <c r="K34" s="191"/>
      <c r="L34" s="509"/>
      <c r="M34" s="509"/>
      <c r="N34" s="509"/>
      <c r="P34"/>
      <c r="Q34"/>
      <c r="R34"/>
      <c r="S34"/>
      <c r="T34"/>
      <c r="U34"/>
      <c r="V34"/>
      <c r="W34"/>
      <c r="X34"/>
      <c r="Y34"/>
      <c r="Z34"/>
      <c r="AA34"/>
      <c r="AB34"/>
      <c r="AC34"/>
    </row>
    <row r="35" spans="2:29" ht="14.45">
      <c r="F35" s="191"/>
      <c r="G35" s="191"/>
      <c r="H35" s="191"/>
      <c r="I35" s="191"/>
      <c r="J35" s="191"/>
      <c r="K35" s="191"/>
      <c r="P35"/>
      <c r="Q35"/>
      <c r="R35"/>
      <c r="S35"/>
      <c r="T35"/>
      <c r="U35"/>
      <c r="V35"/>
      <c r="W35"/>
      <c r="X35"/>
      <c r="Y35"/>
      <c r="Z35"/>
      <c r="AA35"/>
      <c r="AB35"/>
      <c r="AC35"/>
    </row>
    <row r="36" spans="2:29" ht="14.45">
      <c r="P36"/>
      <c r="Q36"/>
      <c r="R36"/>
      <c r="S36"/>
      <c r="T36"/>
      <c r="U36"/>
      <c r="V36"/>
      <c r="W36"/>
      <c r="X36"/>
      <c r="Y36"/>
      <c r="Z36"/>
      <c r="AA36"/>
      <c r="AB36"/>
      <c r="AC36"/>
    </row>
    <row r="37" spans="2:29" ht="14.45">
      <c r="P37"/>
      <c r="Q37"/>
      <c r="R37"/>
      <c r="S37"/>
      <c r="T37"/>
      <c r="U37"/>
      <c r="V37"/>
      <c r="W37"/>
      <c r="X37"/>
      <c r="Y37"/>
      <c r="Z37"/>
      <c r="AA37"/>
      <c r="AB37"/>
      <c r="AC37"/>
    </row>
    <row r="38" spans="2:29" ht="14.45">
      <c r="P38"/>
      <c r="Q38"/>
      <c r="R38"/>
      <c r="S38"/>
      <c r="T38"/>
      <c r="U38"/>
      <c r="V38"/>
      <c r="W38"/>
      <c r="X38"/>
      <c r="Y38"/>
      <c r="Z38"/>
      <c r="AA38"/>
      <c r="AB38"/>
      <c r="AC38"/>
    </row>
    <row r="39" spans="2:29" ht="14.45">
      <c r="P39"/>
      <c r="Q39"/>
      <c r="R39"/>
      <c r="S39"/>
      <c r="T39"/>
      <c r="U39"/>
      <c r="V39"/>
      <c r="W39"/>
      <c r="X39"/>
      <c r="Y39"/>
      <c r="Z39"/>
      <c r="AA39"/>
      <c r="AB39"/>
      <c r="AC39"/>
    </row>
    <row r="40" spans="2:29" ht="14.45">
      <c r="P40"/>
      <c r="Q40"/>
      <c r="R40"/>
      <c r="S40"/>
      <c r="T40"/>
      <c r="U40"/>
      <c r="V40"/>
      <c r="W40"/>
      <c r="X40"/>
      <c r="Y40"/>
      <c r="Z40"/>
      <c r="AA40"/>
      <c r="AB40"/>
      <c r="AC40"/>
    </row>
    <row r="41" spans="2:29" ht="14.45">
      <c r="P41"/>
      <c r="Q41"/>
      <c r="R41"/>
      <c r="S41"/>
      <c r="T41"/>
      <c r="U41"/>
      <c r="V41"/>
      <c r="W41"/>
      <c r="X41"/>
      <c r="Y41"/>
      <c r="Z41"/>
      <c r="AA41"/>
      <c r="AB41"/>
      <c r="AC41"/>
    </row>
    <row r="42" spans="2:29" ht="40.5" customHeight="1">
      <c r="P42"/>
      <c r="Q42"/>
      <c r="R42"/>
      <c r="S42"/>
      <c r="T42"/>
      <c r="U42"/>
      <c r="V42"/>
      <c r="W42"/>
      <c r="X42"/>
      <c r="Y42"/>
      <c r="Z42"/>
      <c r="AA42"/>
      <c r="AB42"/>
      <c r="AC42"/>
    </row>
    <row r="43" spans="2:29" ht="14.45">
      <c r="P43"/>
      <c r="Q43"/>
      <c r="R43"/>
      <c r="S43"/>
      <c r="T43"/>
      <c r="U43"/>
      <c r="V43"/>
      <c r="W43"/>
      <c r="X43"/>
      <c r="Y43"/>
      <c r="Z43"/>
      <c r="AA43"/>
      <c r="AB43"/>
      <c r="AC43"/>
    </row>
    <row r="44" spans="2:29" ht="14.45">
      <c r="P44"/>
      <c r="Q44"/>
      <c r="R44"/>
      <c r="S44"/>
      <c r="T44"/>
      <c r="U44"/>
      <c r="V44"/>
      <c r="W44"/>
      <c r="X44"/>
      <c r="Y44"/>
      <c r="Z44"/>
      <c r="AA44"/>
      <c r="AB44"/>
      <c r="AC44"/>
    </row>
    <row r="45" spans="2:29" ht="14.45">
      <c r="P45"/>
      <c r="Q45"/>
      <c r="R45"/>
      <c r="S45"/>
      <c r="T45"/>
      <c r="U45"/>
      <c r="V45"/>
      <c r="W45"/>
      <c r="X45"/>
      <c r="Y45"/>
      <c r="Z45"/>
      <c r="AA45"/>
      <c r="AB45"/>
      <c r="AC45"/>
    </row>
    <row r="46" spans="2:29" ht="14.45">
      <c r="P46"/>
      <c r="Q46"/>
      <c r="R46"/>
      <c r="S46"/>
      <c r="T46"/>
      <c r="U46"/>
      <c r="V46"/>
      <c r="W46"/>
      <c r="X46"/>
      <c r="Y46"/>
      <c r="Z46"/>
      <c r="AA46"/>
      <c r="AB46"/>
      <c r="AC46"/>
    </row>
    <row r="47" spans="2:29" ht="14.45">
      <c r="P47"/>
      <c r="Q47"/>
      <c r="R47"/>
      <c r="S47"/>
      <c r="T47"/>
      <c r="U47"/>
      <c r="V47"/>
      <c r="W47"/>
      <c r="X47"/>
      <c r="Y47"/>
      <c r="Z47"/>
      <c r="AA47"/>
      <c r="AB47"/>
      <c r="AC47"/>
    </row>
    <row r="48" spans="2:29" ht="14.45">
      <c r="P48"/>
      <c r="Q48"/>
      <c r="R48"/>
      <c r="S48"/>
      <c r="T48"/>
      <c r="U48"/>
      <c r="V48"/>
      <c r="W48"/>
      <c r="X48"/>
      <c r="Y48"/>
      <c r="Z48"/>
      <c r="AA48"/>
      <c r="AB48"/>
      <c r="AC48"/>
    </row>
    <row r="49" spans="16:30" ht="14.45">
      <c r="P49"/>
      <c r="Q49"/>
      <c r="R49"/>
      <c r="S49"/>
      <c r="T49"/>
      <c r="U49"/>
      <c r="V49"/>
      <c r="W49"/>
      <c r="X49"/>
      <c r="Y49"/>
      <c r="Z49"/>
      <c r="AA49"/>
      <c r="AB49"/>
      <c r="AC49"/>
    </row>
    <row r="50" spans="16:30" ht="14.45">
      <c r="P50"/>
      <c r="Q50"/>
      <c r="R50"/>
      <c r="S50"/>
      <c r="T50"/>
      <c r="U50"/>
      <c r="V50"/>
      <c r="W50"/>
      <c r="X50"/>
      <c r="Y50"/>
      <c r="Z50"/>
      <c r="AA50"/>
      <c r="AB50"/>
      <c r="AC50"/>
      <c r="AD50"/>
    </row>
    <row r="51" spans="16:30" ht="14.45">
      <c r="Q51"/>
      <c r="R51"/>
      <c r="S51"/>
      <c r="T51"/>
      <c r="U51"/>
      <c r="V51"/>
      <c r="W51"/>
      <c r="X51"/>
      <c r="Y51"/>
      <c r="Z51"/>
      <c r="AA51"/>
      <c r="AB51"/>
      <c r="AC51"/>
      <c r="AD51"/>
    </row>
    <row r="52" spans="16:30" ht="1.5" customHeight="1">
      <c r="Q52"/>
      <c r="R52"/>
      <c r="S52"/>
      <c r="T52"/>
      <c r="U52"/>
      <c r="V52"/>
      <c r="W52"/>
      <c r="X52"/>
      <c r="Y52"/>
      <c r="Z52"/>
      <c r="AA52"/>
      <c r="AB52"/>
      <c r="AC52"/>
      <c r="AD52"/>
    </row>
    <row r="53" spans="16:30" ht="14.45">
      <c r="Q53"/>
      <c r="R53"/>
      <c r="S53"/>
      <c r="T53"/>
      <c r="U53"/>
      <c r="V53"/>
      <c r="W53"/>
      <c r="X53"/>
      <c r="Y53"/>
      <c r="Z53"/>
      <c r="AA53"/>
      <c r="AB53"/>
      <c r="AC53"/>
      <c r="AD53"/>
    </row>
    <row r="54" spans="16:30" ht="14.45">
      <c r="Q54"/>
      <c r="R54"/>
      <c r="S54"/>
      <c r="T54"/>
      <c r="U54"/>
      <c r="V54"/>
      <c r="W54"/>
      <c r="X54"/>
      <c r="Y54"/>
      <c r="Z54"/>
      <c r="AA54"/>
      <c r="AB54"/>
      <c r="AC54"/>
      <c r="AD54"/>
    </row>
    <row r="55" spans="16:30" ht="14.45">
      <c r="Q55"/>
      <c r="R55"/>
      <c r="S55"/>
      <c r="T55"/>
      <c r="U55"/>
      <c r="V55"/>
      <c r="W55"/>
      <c r="X55"/>
      <c r="Y55"/>
      <c r="Z55"/>
      <c r="AA55"/>
      <c r="AB55"/>
      <c r="AC55"/>
      <c r="AD55"/>
    </row>
    <row r="56" spans="16:30" ht="14.45">
      <c r="Q56"/>
      <c r="R56"/>
      <c r="S56"/>
      <c r="T56"/>
      <c r="U56"/>
      <c r="V56"/>
      <c r="W56"/>
      <c r="X56"/>
      <c r="Y56"/>
      <c r="Z56"/>
      <c r="AA56"/>
      <c r="AB56"/>
      <c r="AC56"/>
      <c r="AD56"/>
    </row>
    <row r="57" spans="16:30" ht="14.45">
      <c r="Q57"/>
      <c r="R57"/>
      <c r="S57"/>
      <c r="T57"/>
      <c r="U57"/>
      <c r="V57"/>
      <c r="W57"/>
      <c r="X57"/>
      <c r="Y57"/>
      <c r="Z57"/>
      <c r="AA57"/>
      <c r="AB57"/>
      <c r="AC57"/>
      <c r="AD57"/>
    </row>
    <row r="58" spans="16:30" ht="14.45">
      <c r="Q58"/>
      <c r="R58"/>
      <c r="S58"/>
      <c r="T58"/>
      <c r="U58"/>
      <c r="V58"/>
      <c r="W58"/>
      <c r="X58"/>
      <c r="Y58"/>
      <c r="Z58"/>
      <c r="AA58"/>
      <c r="AB58"/>
      <c r="AC58"/>
      <c r="AD58"/>
    </row>
    <row r="59" spans="16:30" ht="14.45">
      <c r="Q59"/>
      <c r="R59"/>
      <c r="S59"/>
      <c r="T59"/>
      <c r="U59"/>
      <c r="V59"/>
      <c r="W59"/>
      <c r="X59"/>
      <c r="Y59"/>
      <c r="Z59"/>
      <c r="AA59"/>
      <c r="AB59"/>
      <c r="AC59"/>
      <c r="AD59"/>
    </row>
    <row r="60" spans="16:30" ht="14.45">
      <c r="Q60"/>
      <c r="R60"/>
      <c r="S60"/>
      <c r="T60"/>
      <c r="U60"/>
      <c r="V60"/>
      <c r="W60"/>
      <c r="X60"/>
      <c r="Y60"/>
      <c r="Z60"/>
      <c r="AA60"/>
      <c r="AB60"/>
      <c r="AC60"/>
      <c r="AD60"/>
    </row>
    <row r="61" spans="16:30" ht="14.45">
      <c r="Q61"/>
      <c r="R61"/>
      <c r="S61"/>
      <c r="T61"/>
      <c r="U61"/>
      <c r="V61"/>
      <c r="W61"/>
      <c r="X61"/>
      <c r="Y61"/>
      <c r="Z61"/>
      <c r="AA61"/>
      <c r="AB61"/>
      <c r="AC61"/>
      <c r="AD61"/>
    </row>
    <row r="62" spans="16:30" ht="14.45">
      <c r="Q62"/>
      <c r="R62"/>
      <c r="S62"/>
      <c r="T62"/>
      <c r="U62"/>
      <c r="V62"/>
      <c r="W62"/>
      <c r="X62"/>
      <c r="Y62"/>
      <c r="Z62"/>
      <c r="AA62"/>
      <c r="AB62"/>
      <c r="AC62"/>
      <c r="AD62"/>
    </row>
    <row r="63" spans="16:30" ht="14.45">
      <c r="Q63"/>
      <c r="R63"/>
      <c r="S63"/>
      <c r="T63"/>
      <c r="U63"/>
      <c r="V63"/>
      <c r="W63"/>
      <c r="X63"/>
      <c r="Y63"/>
      <c r="Z63"/>
      <c r="AA63"/>
      <c r="AB63"/>
      <c r="AC63"/>
      <c r="AD63"/>
    </row>
    <row r="64" spans="16:30" ht="14.45">
      <c r="Q64"/>
      <c r="R64"/>
      <c r="S64"/>
      <c r="T64"/>
      <c r="U64"/>
      <c r="V64"/>
      <c r="W64"/>
      <c r="X64"/>
      <c r="Y64"/>
      <c r="Z64"/>
      <c r="AA64"/>
      <c r="AB64"/>
      <c r="AC64"/>
      <c r="AD64"/>
    </row>
    <row r="65" spans="1:30" ht="14.45">
      <c r="Q65"/>
      <c r="R65"/>
      <c r="S65"/>
      <c r="T65"/>
      <c r="U65"/>
      <c r="V65"/>
      <c r="W65"/>
      <c r="X65"/>
      <c r="Y65"/>
      <c r="Z65"/>
      <c r="AA65"/>
      <c r="AB65"/>
      <c r="AC65"/>
      <c r="AD65"/>
    </row>
    <row r="66" spans="1:30" ht="14.45">
      <c r="Q66"/>
      <c r="R66"/>
      <c r="S66"/>
      <c r="T66"/>
      <c r="U66"/>
      <c r="V66"/>
      <c r="W66"/>
      <c r="X66"/>
      <c r="Y66"/>
      <c r="Z66"/>
      <c r="AA66"/>
      <c r="AB66"/>
      <c r="AC66"/>
      <c r="AD66"/>
    </row>
    <row r="67" spans="1:30" ht="14.45">
      <c r="A67" s="685"/>
      <c r="B67" s="685"/>
      <c r="C67" s="685"/>
      <c r="D67" s="685"/>
      <c r="E67" s="685"/>
      <c r="F67" s="685"/>
      <c r="G67" s="503"/>
      <c r="H67" s="503"/>
      <c r="I67" s="503"/>
      <c r="J67" s="503"/>
      <c r="K67" s="503"/>
      <c r="Q67"/>
      <c r="R67"/>
      <c r="S67"/>
      <c r="T67"/>
      <c r="U67"/>
      <c r="V67"/>
      <c r="W67"/>
      <c r="X67"/>
      <c r="Y67"/>
      <c r="Z67"/>
      <c r="AA67"/>
      <c r="AB67"/>
      <c r="AC67"/>
      <c r="AD67"/>
    </row>
    <row r="68" spans="1:30" ht="14.45">
      <c r="Q68"/>
      <c r="R68"/>
      <c r="S68"/>
      <c r="T68"/>
      <c r="U68"/>
      <c r="V68"/>
      <c r="W68"/>
      <c r="X68"/>
      <c r="Y68"/>
      <c r="Z68"/>
      <c r="AA68"/>
      <c r="AB68"/>
      <c r="AC68"/>
      <c r="AD68"/>
    </row>
    <row r="69" spans="1:30" ht="14.45">
      <c r="Q69"/>
      <c r="R69"/>
      <c r="S69"/>
      <c r="T69"/>
      <c r="U69"/>
      <c r="V69"/>
      <c r="W69"/>
      <c r="X69"/>
      <c r="Y69"/>
      <c r="Z69"/>
      <c r="AA69"/>
      <c r="AB69"/>
      <c r="AC69"/>
      <c r="AD69"/>
    </row>
    <row r="70" spans="1:30" ht="14.45">
      <c r="Q70"/>
      <c r="R70"/>
      <c r="S70"/>
      <c r="T70"/>
      <c r="U70"/>
      <c r="V70"/>
      <c r="W70"/>
      <c r="X70"/>
      <c r="Y70"/>
      <c r="Z70"/>
      <c r="AA70"/>
      <c r="AB70"/>
      <c r="AC70"/>
      <c r="AD70"/>
    </row>
    <row r="71" spans="1:30" ht="14.45">
      <c r="Q71"/>
      <c r="R71"/>
      <c r="S71"/>
      <c r="T71"/>
      <c r="U71"/>
      <c r="V71"/>
      <c r="W71"/>
      <c r="X71"/>
      <c r="Y71"/>
      <c r="Z71"/>
      <c r="AA71"/>
      <c r="AB71"/>
      <c r="AC71"/>
      <c r="AD71"/>
    </row>
  </sheetData>
  <mergeCells count="13">
    <mergeCell ref="A27:N27"/>
    <mergeCell ref="A28:N28"/>
    <mergeCell ref="A30:F30"/>
    <mergeCell ref="A67:F67"/>
    <mergeCell ref="A1:N1"/>
    <mergeCell ref="A2:N2"/>
    <mergeCell ref="A3:N3"/>
    <mergeCell ref="A4:A5"/>
    <mergeCell ref="B4:C4"/>
    <mergeCell ref="F4:G4"/>
    <mergeCell ref="D4:E4"/>
    <mergeCell ref="H4:I4"/>
    <mergeCell ref="J4:N4"/>
  </mergeCells>
  <printOptions gridLines="1"/>
  <pageMargins left="0.75" right="0.75" top="1" bottom="1" header="0.5" footer="0.5"/>
  <pageSetup scale="82" orientation="landscape" r:id="rId1"/>
  <headerFooter alignWithMargins="0">
    <oddFooter>&amp;L&amp;D    &amp;T&amp;C&amp;F&amp;R&amp;A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T72"/>
  <sheetViews>
    <sheetView topLeftCell="A13" zoomScale="89" zoomScaleNormal="89" zoomScaleSheetLayoutView="100" workbookViewId="0">
      <selection activeCell="A27" sqref="A27:E27"/>
    </sheetView>
  </sheetViews>
  <sheetFormatPr defaultColWidth="9.140625" defaultRowHeight="12.6"/>
  <cols>
    <col min="1" max="1" width="15.5703125" style="2" customWidth="1"/>
    <col min="2" max="4" width="14.5703125" style="2" customWidth="1"/>
    <col min="5" max="5" width="15.5703125" style="2" customWidth="1"/>
    <col min="6" max="6" width="8" style="2" customWidth="1"/>
    <col min="7" max="7" width="9.140625" style="2"/>
    <col min="8" max="8" width="10.85546875" style="2" bestFit="1" customWidth="1"/>
    <col min="9" max="9" width="9.140625" style="2"/>
    <col min="10" max="10" width="11.42578125" style="2" customWidth="1"/>
    <col min="11" max="16384" width="9.140625" style="2"/>
  </cols>
  <sheetData>
    <row r="1" spans="1:20" ht="12.95">
      <c r="A1" s="804" t="s">
        <v>111</v>
      </c>
      <c r="B1" s="805"/>
      <c r="C1" s="805"/>
      <c r="D1" s="805"/>
      <c r="E1" s="967"/>
    </row>
    <row r="2" spans="1:20" ht="12.95">
      <c r="A2" s="726" t="s">
        <v>112</v>
      </c>
      <c r="B2" s="703"/>
      <c r="C2" s="703"/>
      <c r="D2" s="703"/>
      <c r="E2" s="968"/>
    </row>
    <row r="3" spans="1:20" ht="12.75" customHeight="1">
      <c r="A3" s="811" t="s">
        <v>24</v>
      </c>
      <c r="B3" s="709"/>
      <c r="C3" s="709"/>
      <c r="D3" s="709"/>
      <c r="E3" s="812"/>
    </row>
    <row r="4" spans="1:20" ht="17.25" customHeight="1">
      <c r="A4" s="728" t="s">
        <v>25</v>
      </c>
      <c r="B4" s="806" t="s">
        <v>113</v>
      </c>
      <c r="C4" s="807"/>
      <c r="D4" s="808"/>
      <c r="E4" s="809" t="s">
        <v>114</v>
      </c>
    </row>
    <row r="5" spans="1:20" ht="27" thickBot="1">
      <c r="A5" s="729"/>
      <c r="B5" s="192" t="s">
        <v>115</v>
      </c>
      <c r="C5" s="193" t="s">
        <v>116</v>
      </c>
      <c r="D5" s="194" t="s">
        <v>117</v>
      </c>
      <c r="E5" s="810"/>
      <c r="G5"/>
      <c r="H5"/>
      <c r="I5"/>
      <c r="J5"/>
      <c r="K5"/>
      <c r="L5"/>
      <c r="M5"/>
      <c r="N5"/>
      <c r="O5"/>
    </row>
    <row r="6" spans="1:20" ht="14.45">
      <c r="A6" s="27">
        <v>2003</v>
      </c>
      <c r="B6" s="533">
        <v>8020.4202154901195</v>
      </c>
      <c r="C6" s="195">
        <v>7546.8306652169313</v>
      </c>
      <c r="D6" s="196">
        <v>473.5895502731878</v>
      </c>
      <c r="E6" s="202">
        <v>14.652119925019743</v>
      </c>
      <c r="F6" s="197"/>
      <c r="G6"/>
      <c r="H6"/>
      <c r="I6"/>
      <c r="J6"/>
      <c r="K6"/>
      <c r="L6"/>
      <c r="M6"/>
      <c r="N6"/>
      <c r="O6"/>
    </row>
    <row r="7" spans="1:20" ht="14.45">
      <c r="A7" s="30">
        <v>2004</v>
      </c>
      <c r="B7" s="534">
        <v>7644.670516459687</v>
      </c>
      <c r="C7" s="199">
        <v>7134.2246255607815</v>
      </c>
      <c r="D7" s="200">
        <v>510.44589089890513</v>
      </c>
      <c r="E7" s="201">
        <v>13.615051547185963</v>
      </c>
      <c r="F7" s="197"/>
      <c r="G7"/>
      <c r="H7"/>
      <c r="I7"/>
      <c r="J7"/>
      <c r="K7"/>
      <c r="L7"/>
      <c r="M7"/>
      <c r="N7"/>
      <c r="O7"/>
    </row>
    <row r="8" spans="1:20" ht="14.45">
      <c r="A8" s="27">
        <v>2005</v>
      </c>
      <c r="B8" s="533">
        <v>7798.1017426294366</v>
      </c>
      <c r="C8" s="195">
        <v>7290.0836270730924</v>
      </c>
      <c r="D8" s="196">
        <v>508.01811555634413</v>
      </c>
      <c r="E8" s="202">
        <v>13.664830020329729</v>
      </c>
      <c r="F8" s="197"/>
      <c r="G8"/>
      <c r="H8"/>
      <c r="I8"/>
      <c r="J8"/>
      <c r="K8"/>
      <c r="L8"/>
      <c r="M8"/>
      <c r="N8"/>
      <c r="O8"/>
    </row>
    <row r="9" spans="1:20" s="10" customFormat="1" ht="14.45">
      <c r="A9" s="30">
        <v>2006</v>
      </c>
      <c r="B9" s="534">
        <v>7575.4177413422831</v>
      </c>
      <c r="C9" s="199">
        <v>7051.5367423077705</v>
      </c>
      <c r="D9" s="200">
        <v>523.88099903451234</v>
      </c>
      <c r="E9" s="201">
        <v>13.799489732525064</v>
      </c>
      <c r="F9" s="197"/>
      <c r="G9"/>
      <c r="H9"/>
      <c r="I9"/>
      <c r="J9"/>
      <c r="K9"/>
      <c r="L9"/>
      <c r="M9"/>
      <c r="N9"/>
      <c r="O9"/>
    </row>
    <row r="10" spans="1:20" ht="14.45">
      <c r="A10" s="27">
        <v>2007</v>
      </c>
      <c r="B10" s="533">
        <v>8217.4952582598944</v>
      </c>
      <c r="C10" s="195">
        <v>7684.2288378352414</v>
      </c>
      <c r="D10" s="196">
        <v>533.2664204246538</v>
      </c>
      <c r="E10" s="202">
        <v>14.573995429826638</v>
      </c>
      <c r="F10" s="197"/>
      <c r="G10"/>
      <c r="H10"/>
      <c r="I10"/>
      <c r="J10"/>
      <c r="K10"/>
      <c r="L10"/>
      <c r="M10"/>
      <c r="N10"/>
      <c r="O10"/>
    </row>
    <row r="11" spans="1:20" ht="14.45">
      <c r="A11" s="30">
        <v>2008</v>
      </c>
      <c r="B11" s="534">
        <v>8603.367356121902</v>
      </c>
      <c r="C11" s="199">
        <v>8095.1430277217551</v>
      </c>
      <c r="D11" s="200">
        <v>508.2243284001475</v>
      </c>
      <c r="E11" s="201">
        <v>14.643935005959635</v>
      </c>
      <c r="F11" s="197"/>
      <c r="G11"/>
      <c r="H11"/>
      <c r="I11"/>
      <c r="J11"/>
      <c r="K11"/>
      <c r="L11"/>
      <c r="M11"/>
      <c r="N11"/>
      <c r="O11"/>
    </row>
    <row r="12" spans="1:20" ht="14.45">
      <c r="A12" s="27">
        <v>2009</v>
      </c>
      <c r="B12" s="533">
        <v>8581.9704157314263</v>
      </c>
      <c r="C12" s="195">
        <v>8118.1745626797037</v>
      </c>
      <c r="D12" s="196">
        <v>463.79585305172293</v>
      </c>
      <c r="E12" s="202">
        <v>14.68626087638332</v>
      </c>
      <c r="F12" s="197"/>
      <c r="G12"/>
      <c r="H12"/>
      <c r="I12"/>
      <c r="J12"/>
      <c r="K12"/>
      <c r="L12"/>
      <c r="M12"/>
      <c r="N12"/>
      <c r="O12"/>
      <c r="P12"/>
      <c r="Q12"/>
      <c r="R12"/>
      <c r="S12"/>
      <c r="T12"/>
    </row>
    <row r="13" spans="1:20" ht="14.45">
      <c r="A13" s="30">
        <v>2010</v>
      </c>
      <c r="B13" s="534">
        <v>8904.0025507756382</v>
      </c>
      <c r="C13" s="199">
        <v>8465.9115940728807</v>
      </c>
      <c r="D13" s="200">
        <v>438.0909567027573</v>
      </c>
      <c r="E13" s="201">
        <v>15.229611050459487</v>
      </c>
      <c r="F13" s="197"/>
      <c r="G13"/>
      <c r="H13"/>
      <c r="I13"/>
      <c r="J13"/>
      <c r="K13"/>
      <c r="L13"/>
      <c r="M13"/>
      <c r="N13"/>
      <c r="O13"/>
      <c r="P13"/>
      <c r="Q13"/>
      <c r="R13"/>
      <c r="S13"/>
      <c r="T13"/>
    </row>
    <row r="14" spans="1:20" ht="14.45">
      <c r="A14" s="27">
        <v>2011</v>
      </c>
      <c r="B14" s="533">
        <v>9247.8603989671519</v>
      </c>
      <c r="C14" s="195">
        <v>8822.3196693186892</v>
      </c>
      <c r="D14" s="196">
        <v>425.54072964846347</v>
      </c>
      <c r="E14" s="202">
        <v>15.053563745070425</v>
      </c>
      <c r="F14" s="197"/>
      <c r="G14"/>
      <c r="H14"/>
      <c r="I14"/>
      <c r="J14"/>
      <c r="K14"/>
      <c r="L14"/>
      <c r="M14"/>
      <c r="N14"/>
      <c r="O14"/>
      <c r="P14"/>
      <c r="Q14"/>
      <c r="R14"/>
      <c r="S14"/>
      <c r="T14"/>
    </row>
    <row r="15" spans="1:20" ht="14.45">
      <c r="A15" s="30">
        <v>2012</v>
      </c>
      <c r="B15" s="534">
        <v>9939.9543778351835</v>
      </c>
      <c r="C15" s="489">
        <v>9494.3131759171392</v>
      </c>
      <c r="D15" s="405">
        <v>445.64120191804477</v>
      </c>
      <c r="E15" s="201">
        <v>15.864652324512898</v>
      </c>
      <c r="F15" s="197"/>
      <c r="G15"/>
      <c r="H15"/>
      <c r="I15"/>
      <c r="J15"/>
      <c r="K15"/>
      <c r="L15"/>
      <c r="M15"/>
      <c r="N15"/>
      <c r="O15"/>
      <c r="P15"/>
      <c r="Q15"/>
      <c r="R15"/>
      <c r="S15"/>
      <c r="T15"/>
    </row>
    <row r="16" spans="1:20" ht="14.45">
      <c r="A16" s="27">
        <v>2013</v>
      </c>
      <c r="B16" s="533">
        <v>10635.542615057886</v>
      </c>
      <c r="C16" s="195">
        <v>10291.535974486971</v>
      </c>
      <c r="D16" s="196">
        <v>344.00664057091552</v>
      </c>
      <c r="E16" s="202">
        <v>16.673224195183959</v>
      </c>
      <c r="F16" s="197"/>
      <c r="G16"/>
      <c r="H16"/>
      <c r="I16"/>
      <c r="J16"/>
      <c r="K16"/>
      <c r="L16"/>
      <c r="M16"/>
      <c r="N16"/>
      <c r="O16"/>
      <c r="P16"/>
      <c r="Q16"/>
      <c r="R16"/>
      <c r="S16"/>
      <c r="T16"/>
    </row>
    <row r="17" spans="1:20" ht="14.45">
      <c r="A17" s="30">
        <v>2014</v>
      </c>
      <c r="B17" s="161">
        <v>10808.522682018442</v>
      </c>
      <c r="C17" s="489">
        <v>10452.07458126301</v>
      </c>
      <c r="D17" s="490">
        <v>356.44810075543063</v>
      </c>
      <c r="E17" s="201">
        <v>16.988137287492837</v>
      </c>
      <c r="F17" s="197"/>
      <c r="G17"/>
      <c r="H17"/>
      <c r="I17"/>
      <c r="J17"/>
      <c r="K17"/>
      <c r="L17"/>
      <c r="M17"/>
      <c r="N17"/>
      <c r="O17"/>
      <c r="P17"/>
      <c r="Q17"/>
      <c r="R17"/>
      <c r="S17"/>
      <c r="T17"/>
    </row>
    <row r="18" spans="1:20" ht="14.45">
      <c r="A18" s="27">
        <v>2015</v>
      </c>
      <c r="B18" s="533">
        <v>10633.820058662392</v>
      </c>
      <c r="C18" s="195">
        <v>10275.111948664588</v>
      </c>
      <c r="D18" s="196">
        <v>358.70810999780326</v>
      </c>
      <c r="E18" s="202">
        <v>16.865064313886158</v>
      </c>
      <c r="F18" s="197"/>
      <c r="G18"/>
      <c r="H18"/>
      <c r="I18"/>
      <c r="J18"/>
      <c r="K18"/>
      <c r="L18"/>
      <c r="M18"/>
      <c r="N18"/>
      <c r="O18"/>
      <c r="P18"/>
      <c r="Q18"/>
      <c r="R18"/>
      <c r="S18"/>
      <c r="T18"/>
    </row>
    <row r="19" spans="1:20" ht="14.45">
      <c r="A19" s="30">
        <v>2016</v>
      </c>
      <c r="B19" s="161">
        <v>10746.219960333077</v>
      </c>
      <c r="C19" s="489">
        <v>10419.228497435337</v>
      </c>
      <c r="D19" s="490">
        <v>326.99146289774086</v>
      </c>
      <c r="E19" s="201">
        <v>17.126496617522882</v>
      </c>
      <c r="F19" s="197"/>
      <c r="G19"/>
      <c r="H19"/>
      <c r="I19"/>
      <c r="J19"/>
      <c r="K19"/>
      <c r="L19"/>
      <c r="M19"/>
      <c r="N19"/>
      <c r="O19"/>
      <c r="P19"/>
      <c r="Q19"/>
      <c r="R19"/>
      <c r="S19"/>
      <c r="T19"/>
    </row>
    <row r="20" spans="1:20" ht="14.45">
      <c r="A20" s="27">
        <v>2017</v>
      </c>
      <c r="B20" s="533">
        <v>11155.71214164346</v>
      </c>
      <c r="C20" s="195">
        <v>10816.009800794021</v>
      </c>
      <c r="D20" s="196">
        <v>339.70234084943871</v>
      </c>
      <c r="E20" s="202">
        <v>17.77704906537533</v>
      </c>
      <c r="F20" s="197"/>
      <c r="G20"/>
      <c r="H20"/>
      <c r="I20"/>
      <c r="J20"/>
      <c r="K20"/>
      <c r="L20"/>
      <c r="M20"/>
      <c r="N20"/>
      <c r="O20"/>
      <c r="P20"/>
      <c r="Q20"/>
      <c r="R20"/>
      <c r="S20"/>
      <c r="T20"/>
    </row>
    <row r="21" spans="1:20" ht="14.45">
      <c r="A21" s="30">
        <v>2018</v>
      </c>
      <c r="B21" s="161">
        <v>11127.010449552383</v>
      </c>
      <c r="C21" s="489">
        <v>10787.779189402183</v>
      </c>
      <c r="D21" s="490">
        <v>339.23126015019977</v>
      </c>
      <c r="E21" s="201">
        <v>17.696158082919201</v>
      </c>
      <c r="F21" s="197"/>
      <c r="G21"/>
      <c r="H21"/>
      <c r="I21"/>
      <c r="J21"/>
      <c r="K21"/>
      <c r="L21"/>
      <c r="M21"/>
      <c r="N21"/>
      <c r="O21"/>
      <c r="P21"/>
      <c r="Q21"/>
      <c r="R21"/>
      <c r="S21"/>
      <c r="T21"/>
    </row>
    <row r="22" spans="1:20" ht="14.45">
      <c r="A22" s="27">
        <v>2019</v>
      </c>
      <c r="B22" s="533">
        <v>11435.64859741788</v>
      </c>
      <c r="C22" s="195">
        <v>11097.054438792817</v>
      </c>
      <c r="D22" s="196">
        <v>338.59415862506376</v>
      </c>
      <c r="E22" s="202">
        <v>18.137369274098951</v>
      </c>
      <c r="F22" s="197"/>
      <c r="G22"/>
      <c r="H22"/>
      <c r="I22"/>
      <c r="J22"/>
      <c r="K22"/>
      <c r="L22"/>
      <c r="M22"/>
      <c r="N22"/>
      <c r="O22"/>
      <c r="P22"/>
      <c r="Q22"/>
      <c r="R22"/>
      <c r="S22"/>
      <c r="T22"/>
    </row>
    <row r="23" spans="1:20" ht="14.45">
      <c r="A23" s="30">
        <v>2020</v>
      </c>
      <c r="B23" s="534">
        <v>10776.854877529273</v>
      </c>
      <c r="C23" s="199">
        <v>10460.97762158737</v>
      </c>
      <c r="D23" s="200">
        <v>315.87725594190346</v>
      </c>
      <c r="E23" s="201">
        <v>18.142296096080159</v>
      </c>
      <c r="F23" s="522"/>
      <c r="G23"/>
      <c r="H23"/>
      <c r="I23"/>
      <c r="J23"/>
      <c r="K23"/>
      <c r="L23"/>
      <c r="M23"/>
      <c r="N23"/>
      <c r="O23"/>
      <c r="P23"/>
      <c r="Q23"/>
      <c r="R23"/>
      <c r="S23"/>
      <c r="T23"/>
    </row>
    <row r="24" spans="1:20" ht="14.45">
      <c r="A24" s="27">
        <v>2021</v>
      </c>
      <c r="B24" s="533">
        <v>10632.926221475074</v>
      </c>
      <c r="C24" s="195">
        <v>10319.774402177149</v>
      </c>
      <c r="D24" s="531">
        <v>313.15181929792516</v>
      </c>
      <c r="E24" s="202">
        <v>17.698788157373105</v>
      </c>
      <c r="F24" s="522"/>
      <c r="G24"/>
      <c r="H24"/>
      <c r="I24"/>
      <c r="J24"/>
      <c r="K24"/>
      <c r="L24"/>
      <c r="M24"/>
      <c r="N24"/>
      <c r="O24"/>
      <c r="P24"/>
      <c r="Q24"/>
      <c r="R24"/>
      <c r="S24"/>
      <c r="T24"/>
    </row>
    <row r="25" spans="1:20" ht="14.45">
      <c r="A25" s="30">
        <v>2022</v>
      </c>
      <c r="B25" s="534">
        <v>11255.206941155979</v>
      </c>
      <c r="C25" s="199">
        <v>10931.858043327924</v>
      </c>
      <c r="D25" s="532">
        <v>323.34889782805561</v>
      </c>
      <c r="E25" s="201">
        <v>18.217061463759677</v>
      </c>
      <c r="G25"/>
      <c r="H25"/>
      <c r="I25"/>
      <c r="J25"/>
      <c r="K25"/>
      <c r="L25"/>
      <c r="M25"/>
      <c r="N25"/>
      <c r="O25"/>
      <c r="P25"/>
      <c r="Q25"/>
      <c r="R25"/>
      <c r="S25"/>
      <c r="T25"/>
    </row>
    <row r="26" spans="1:20" ht="14.45">
      <c r="A26" s="27">
        <v>2023</v>
      </c>
      <c r="B26" s="154">
        <v>11617.668854796715</v>
      </c>
      <c r="C26" s="195">
        <v>11287.518697438869</v>
      </c>
      <c r="D26" s="573">
        <v>330.15015735784596</v>
      </c>
      <c r="E26" s="202">
        <v>18.12058533387243</v>
      </c>
      <c r="G26"/>
      <c r="H26"/>
      <c r="I26"/>
      <c r="J26"/>
      <c r="K26"/>
      <c r="L26"/>
      <c r="M26"/>
      <c r="N26"/>
      <c r="O26"/>
      <c r="P26"/>
      <c r="Q26"/>
      <c r="R26"/>
      <c r="S26"/>
      <c r="T26"/>
    </row>
    <row r="27" spans="1:20" ht="78.75" customHeight="1">
      <c r="A27" s="799" t="s">
        <v>118</v>
      </c>
      <c r="B27" s="800"/>
      <c r="C27" s="800"/>
      <c r="D27" s="800"/>
      <c r="E27" s="969"/>
      <c r="G27"/>
      <c r="H27"/>
      <c r="I27"/>
      <c r="J27"/>
      <c r="K27"/>
      <c r="L27"/>
      <c r="M27"/>
      <c r="N27"/>
      <c r="O27"/>
      <c r="P27"/>
      <c r="Q27"/>
      <c r="R27"/>
      <c r="S27"/>
      <c r="T27"/>
    </row>
    <row r="28" spans="1:20" ht="19.5" customHeight="1">
      <c r="A28" s="801" t="s">
        <v>119</v>
      </c>
      <c r="B28" s="802"/>
      <c r="C28" s="802"/>
      <c r="D28" s="802"/>
      <c r="E28" s="803"/>
      <c r="G28"/>
      <c r="H28"/>
      <c r="I28"/>
      <c r="J28"/>
      <c r="K28"/>
      <c r="L28"/>
      <c r="O28"/>
      <c r="P28"/>
      <c r="Q28"/>
      <c r="R28"/>
      <c r="S28"/>
      <c r="T28"/>
    </row>
    <row r="29" spans="1:20" ht="20.25" customHeight="1">
      <c r="A29" s="530" t="s">
        <v>120</v>
      </c>
      <c r="B29" s="530"/>
      <c r="C29" s="530"/>
      <c r="D29" s="530"/>
      <c r="F29"/>
      <c r="G29"/>
      <c r="H29"/>
      <c r="I29"/>
      <c r="J29"/>
      <c r="K29"/>
      <c r="L29"/>
      <c r="O29"/>
      <c r="P29"/>
      <c r="Q29"/>
      <c r="R29"/>
      <c r="S29"/>
      <c r="T29"/>
    </row>
    <row r="30" spans="1:20" ht="25.5" customHeight="1">
      <c r="C30" s="510"/>
      <c r="F30"/>
      <c r="G30"/>
      <c r="H30"/>
      <c r="I30"/>
      <c r="J30"/>
      <c r="K30"/>
      <c r="L30"/>
      <c r="O30"/>
      <c r="P30"/>
      <c r="Q30"/>
      <c r="R30"/>
      <c r="S30"/>
      <c r="T30"/>
    </row>
    <row r="31" spans="1:20" ht="14.45">
      <c r="A31" s="204"/>
      <c r="F31"/>
      <c r="G31"/>
      <c r="H31"/>
      <c r="I31"/>
      <c r="J31"/>
      <c r="K31"/>
      <c r="L31"/>
      <c r="O31"/>
      <c r="P31"/>
      <c r="Q31"/>
      <c r="R31"/>
      <c r="S31"/>
      <c r="T31"/>
    </row>
    <row r="32" spans="1:20" ht="14.25" customHeight="1">
      <c r="F32"/>
      <c r="G32"/>
      <c r="H32"/>
      <c r="I32"/>
      <c r="J32"/>
      <c r="K32"/>
      <c r="L32"/>
      <c r="O32"/>
      <c r="P32"/>
      <c r="Q32"/>
      <c r="R32"/>
      <c r="S32"/>
      <c r="T32"/>
    </row>
    <row r="33" spans="3:20" ht="14.45">
      <c r="C33" s="147"/>
      <c r="D33" s="147"/>
      <c r="F33"/>
      <c r="G33"/>
      <c r="H33"/>
      <c r="I33"/>
      <c r="J33"/>
      <c r="K33"/>
      <c r="L33"/>
      <c r="O33"/>
      <c r="P33"/>
      <c r="Q33"/>
      <c r="R33"/>
      <c r="S33"/>
      <c r="T33"/>
    </row>
    <row r="34" spans="3:20" ht="14.45">
      <c r="C34" s="148"/>
      <c r="D34" s="148"/>
      <c r="F34"/>
      <c r="G34"/>
      <c r="H34"/>
      <c r="I34"/>
      <c r="J34"/>
      <c r="K34"/>
      <c r="L34"/>
      <c r="O34"/>
      <c r="P34"/>
      <c r="Q34"/>
      <c r="R34"/>
      <c r="S34"/>
      <c r="T34"/>
    </row>
    <row r="35" spans="3:20" ht="14.45">
      <c r="C35" s="148"/>
      <c r="D35" s="148"/>
      <c r="F35"/>
      <c r="G35"/>
      <c r="H35"/>
      <c r="I35"/>
      <c r="J35"/>
      <c r="K35"/>
      <c r="L35"/>
      <c r="M35"/>
      <c r="O35"/>
      <c r="P35"/>
      <c r="Q35"/>
      <c r="R35"/>
      <c r="S35"/>
      <c r="T35"/>
    </row>
    <row r="36" spans="3:20" ht="14.45">
      <c r="F36"/>
      <c r="G36"/>
      <c r="H36"/>
      <c r="I36"/>
      <c r="J36"/>
      <c r="K36"/>
      <c r="L36"/>
      <c r="M36"/>
      <c r="O36"/>
      <c r="P36"/>
      <c r="Q36"/>
      <c r="R36"/>
      <c r="S36"/>
      <c r="T36"/>
    </row>
    <row r="37" spans="3:20" ht="14.45">
      <c r="F37"/>
      <c r="G37"/>
      <c r="H37"/>
      <c r="I37"/>
      <c r="J37"/>
      <c r="K37"/>
      <c r="L37"/>
      <c r="M37"/>
    </row>
    <row r="38" spans="3:20" ht="14.45">
      <c r="F38"/>
      <c r="G38"/>
      <c r="H38"/>
      <c r="I38"/>
      <c r="J38"/>
      <c r="K38"/>
      <c r="L38"/>
      <c r="M38"/>
    </row>
    <row r="39" spans="3:20" ht="14.45">
      <c r="F39"/>
      <c r="G39"/>
      <c r="H39"/>
      <c r="I39"/>
      <c r="J39"/>
      <c r="K39"/>
      <c r="L39"/>
      <c r="M39"/>
    </row>
    <row r="40" spans="3:20" ht="14.45">
      <c r="F40"/>
      <c r="G40"/>
      <c r="H40"/>
      <c r="I40"/>
      <c r="J40"/>
      <c r="K40"/>
      <c r="L40"/>
      <c r="M40"/>
    </row>
    <row r="41" spans="3:20" ht="14.45">
      <c r="F41"/>
      <c r="G41"/>
      <c r="H41"/>
      <c r="I41"/>
      <c r="J41"/>
      <c r="K41"/>
      <c r="L41"/>
      <c r="M41"/>
    </row>
    <row r="42" spans="3:20" ht="14.45">
      <c r="F42"/>
      <c r="G42"/>
      <c r="H42"/>
      <c r="I42"/>
      <c r="J42"/>
      <c r="K42"/>
      <c r="L42"/>
      <c r="M42"/>
    </row>
    <row r="43" spans="3:20" ht="14.45">
      <c r="F43"/>
      <c r="G43"/>
      <c r="H43"/>
      <c r="I43"/>
      <c r="J43"/>
      <c r="K43"/>
      <c r="L43"/>
      <c r="M43"/>
    </row>
    <row r="44" spans="3:20" ht="14.45">
      <c r="F44"/>
      <c r="G44"/>
      <c r="H44"/>
      <c r="I44"/>
      <c r="J44"/>
      <c r="K44"/>
      <c r="L44"/>
      <c r="M44"/>
    </row>
    <row r="45" spans="3:20" ht="14.45">
      <c r="F45"/>
      <c r="G45"/>
      <c r="H45"/>
      <c r="I45"/>
      <c r="J45"/>
      <c r="K45"/>
      <c r="L45"/>
      <c r="M45"/>
    </row>
    <row r="46" spans="3:20" ht="14.45">
      <c r="F46"/>
      <c r="G46"/>
      <c r="H46"/>
      <c r="I46"/>
      <c r="J46"/>
      <c r="K46"/>
      <c r="L46"/>
      <c r="M46"/>
    </row>
    <row r="47" spans="3:20" ht="14.45">
      <c r="F47"/>
      <c r="G47"/>
      <c r="H47"/>
      <c r="I47"/>
      <c r="J47"/>
      <c r="K47"/>
      <c r="L47"/>
      <c r="M47"/>
    </row>
    <row r="48" spans="3:20" ht="14.45">
      <c r="F48"/>
      <c r="G48"/>
      <c r="H48"/>
      <c r="I48"/>
      <c r="J48"/>
      <c r="K48"/>
      <c r="L48"/>
      <c r="M48"/>
    </row>
    <row r="49" spans="6:13" ht="40.5" customHeight="1">
      <c r="F49"/>
      <c r="G49"/>
      <c r="H49"/>
      <c r="I49"/>
      <c r="J49"/>
      <c r="K49"/>
      <c r="L49"/>
      <c r="M49"/>
    </row>
    <row r="50" spans="6:13" ht="14.45">
      <c r="F50"/>
      <c r="G50"/>
      <c r="H50"/>
      <c r="I50"/>
      <c r="J50"/>
      <c r="K50"/>
      <c r="L50"/>
      <c r="M50"/>
    </row>
    <row r="51" spans="6:13" ht="14.45">
      <c r="F51"/>
      <c r="G51"/>
      <c r="H51"/>
      <c r="I51"/>
      <c r="J51"/>
      <c r="K51"/>
      <c r="L51"/>
      <c r="M51"/>
    </row>
    <row r="52" spans="6:13" ht="14.45">
      <c r="G52"/>
      <c r="H52"/>
      <c r="I52"/>
      <c r="J52"/>
      <c r="K52"/>
      <c r="L52"/>
      <c r="M52"/>
    </row>
    <row r="53" spans="6:13" ht="14.45">
      <c r="G53"/>
      <c r="H53"/>
      <c r="I53"/>
      <c r="J53"/>
      <c r="K53"/>
      <c r="L53"/>
      <c r="M53"/>
    </row>
    <row r="54" spans="6:13" ht="14.45">
      <c r="G54"/>
      <c r="H54"/>
      <c r="I54"/>
      <c r="J54"/>
      <c r="K54"/>
      <c r="L54"/>
      <c r="M54"/>
    </row>
    <row r="55" spans="6:13" ht="14.45">
      <c r="G55"/>
      <c r="H55"/>
      <c r="I55"/>
      <c r="J55"/>
      <c r="K55"/>
      <c r="L55"/>
      <c r="M55"/>
    </row>
    <row r="56" spans="6:13" ht="14.45">
      <c r="G56"/>
      <c r="H56"/>
      <c r="I56"/>
      <c r="J56"/>
      <c r="K56"/>
      <c r="L56"/>
      <c r="M56"/>
    </row>
    <row r="57" spans="6:13" ht="14.45">
      <c r="G57"/>
      <c r="H57"/>
      <c r="I57"/>
      <c r="J57"/>
      <c r="K57"/>
      <c r="L57"/>
      <c r="M57"/>
    </row>
    <row r="58" spans="6:13" ht="14.45">
      <c r="G58"/>
      <c r="H58"/>
      <c r="I58"/>
      <c r="J58"/>
      <c r="K58"/>
      <c r="L58"/>
      <c r="M58"/>
    </row>
    <row r="59" spans="6:13" ht="1.5" customHeight="1">
      <c r="G59"/>
      <c r="H59"/>
      <c r="I59"/>
      <c r="J59"/>
      <c r="K59"/>
      <c r="L59"/>
      <c r="M59"/>
    </row>
    <row r="60" spans="6:13" ht="14.45">
      <c r="G60"/>
      <c r="H60"/>
      <c r="I60"/>
      <c r="J60"/>
      <c r="K60"/>
      <c r="L60"/>
      <c r="M60"/>
    </row>
    <row r="61" spans="6:13" ht="14.45">
      <c r="G61"/>
      <c r="H61"/>
      <c r="I61"/>
      <c r="J61"/>
      <c r="K61"/>
      <c r="L61"/>
      <c r="M61"/>
    </row>
    <row r="62" spans="6:13" ht="14.45">
      <c r="G62"/>
      <c r="H62"/>
      <c r="I62"/>
      <c r="J62"/>
      <c r="K62"/>
      <c r="L62"/>
      <c r="M62"/>
    </row>
    <row r="63" spans="6:13" ht="14.45">
      <c r="G63"/>
      <c r="H63"/>
      <c r="I63"/>
      <c r="J63"/>
      <c r="K63"/>
      <c r="L63"/>
      <c r="M63"/>
    </row>
    <row r="64" spans="6:13" ht="14.45">
      <c r="G64"/>
      <c r="H64"/>
      <c r="I64"/>
      <c r="J64"/>
      <c r="K64"/>
      <c r="L64"/>
      <c r="M64"/>
    </row>
    <row r="72" spans="1:4">
      <c r="A72" s="685"/>
      <c r="B72" s="685"/>
      <c r="C72" s="685"/>
      <c r="D72" s="685"/>
    </row>
  </sheetData>
  <mergeCells count="9">
    <mergeCell ref="A27:E27"/>
    <mergeCell ref="A28:E28"/>
    <mergeCell ref="A72:D72"/>
    <mergeCell ref="A1:E1"/>
    <mergeCell ref="A2:E2"/>
    <mergeCell ref="A4:A5"/>
    <mergeCell ref="B4:D4"/>
    <mergeCell ref="E4:E5"/>
    <mergeCell ref="A3:E3"/>
  </mergeCells>
  <printOptions gridLines="1"/>
  <pageMargins left="0.75" right="0.75" top="1" bottom="1" header="0.5" footer="0.5"/>
  <pageSetup orientation="portrait" r:id="rId1"/>
  <headerFooter alignWithMargins="0">
    <oddFooter>&amp;L&amp;D    &amp;T&amp;C&amp;F&amp;R&amp;A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GS70"/>
  <sheetViews>
    <sheetView view="pageBreakPreview" topLeftCell="A15" zoomScale="89" zoomScaleNormal="100" zoomScaleSheetLayoutView="70" workbookViewId="0">
      <selection activeCell="F17" sqref="F17"/>
    </sheetView>
  </sheetViews>
  <sheetFormatPr defaultColWidth="9.140625" defaultRowHeight="12.6"/>
  <cols>
    <col min="1" max="1" width="9.140625" style="2"/>
    <col min="2" max="2" width="13.42578125" style="2" customWidth="1"/>
    <col min="3" max="3" width="8.42578125" style="2" customWidth="1"/>
    <col min="4" max="5" width="13.42578125" style="2" customWidth="1"/>
    <col min="6" max="6" width="8.42578125" style="2" customWidth="1"/>
    <col min="7" max="9" width="13.42578125" style="2" customWidth="1"/>
    <col min="10" max="10" width="10.5703125" style="2" customWidth="1"/>
    <col min="11" max="11" width="18.5703125" style="2" customWidth="1"/>
    <col min="12" max="201" width="9.140625" style="10"/>
    <col min="202" max="16384" width="9.140625" style="2"/>
  </cols>
  <sheetData>
    <row r="1" spans="1:201" ht="12.95">
      <c r="A1" s="699" t="s">
        <v>121</v>
      </c>
      <c r="B1" s="700"/>
      <c r="C1" s="700"/>
      <c r="D1" s="700"/>
      <c r="E1" s="700"/>
      <c r="F1" s="700"/>
      <c r="G1" s="700"/>
      <c r="H1" s="700"/>
      <c r="I1" s="700"/>
      <c r="J1" s="700"/>
      <c r="K1" s="701"/>
    </row>
    <row r="2" spans="1:201" ht="12.95">
      <c r="A2" s="702" t="s">
        <v>122</v>
      </c>
      <c r="B2" s="703"/>
      <c r="C2" s="727"/>
      <c r="D2" s="703"/>
      <c r="E2" s="703"/>
      <c r="F2" s="703"/>
      <c r="G2" s="703"/>
      <c r="H2" s="703"/>
      <c r="I2" s="703"/>
      <c r="J2" s="703"/>
      <c r="K2" s="704"/>
    </row>
    <row r="3" spans="1:201" ht="12.95">
      <c r="A3" s="705" t="s">
        <v>96</v>
      </c>
      <c r="B3" s="706"/>
      <c r="C3" s="819"/>
      <c r="D3" s="706"/>
      <c r="E3" s="706"/>
      <c r="F3" s="706"/>
      <c r="G3" s="706"/>
      <c r="H3" s="706"/>
      <c r="I3" s="706"/>
      <c r="J3" s="706"/>
      <c r="K3" s="707"/>
    </row>
    <row r="4" spans="1:201" ht="12.95">
      <c r="A4" s="820" t="s">
        <v>25</v>
      </c>
      <c r="B4" s="809" t="s">
        <v>123</v>
      </c>
      <c r="C4" s="823" t="s">
        <v>124</v>
      </c>
      <c r="D4" s="824"/>
      <c r="E4" s="825"/>
      <c r="F4" s="825"/>
      <c r="G4" s="825"/>
      <c r="H4" s="825"/>
      <c r="I4" s="825"/>
      <c r="J4" s="825"/>
      <c r="K4" s="826"/>
    </row>
    <row r="5" spans="1:201" ht="13.5" customHeight="1">
      <c r="A5" s="821"/>
      <c r="B5" s="810"/>
      <c r="C5" s="827" t="s">
        <v>116</v>
      </c>
      <c r="D5" s="828"/>
      <c r="E5" s="828"/>
      <c r="F5" s="717" t="s">
        <v>125</v>
      </c>
      <c r="G5" s="718"/>
      <c r="H5" s="829"/>
      <c r="I5" s="830" t="s">
        <v>126</v>
      </c>
      <c r="J5" s="832" t="s">
        <v>127</v>
      </c>
      <c r="K5" s="833" t="s">
        <v>128</v>
      </c>
    </row>
    <row r="6" spans="1:201" ht="45" customHeight="1">
      <c r="A6" s="821"/>
      <c r="B6" s="835" t="s">
        <v>129</v>
      </c>
      <c r="C6" s="205" t="s">
        <v>115</v>
      </c>
      <c r="D6" s="206" t="s">
        <v>130</v>
      </c>
      <c r="E6" s="150" t="s">
        <v>131</v>
      </c>
      <c r="F6" s="205" t="s">
        <v>115</v>
      </c>
      <c r="G6" s="206" t="s">
        <v>130</v>
      </c>
      <c r="H6" s="150" t="s">
        <v>132</v>
      </c>
      <c r="I6" s="831"/>
      <c r="J6" s="795"/>
      <c r="K6" s="834"/>
      <c r="L6" s="207"/>
      <c r="M6" s="491"/>
      <c r="P6" s="502"/>
    </row>
    <row r="7" spans="1:201" s="208" customFormat="1" ht="12.95">
      <c r="A7" s="822"/>
      <c r="B7" s="970"/>
      <c r="C7" s="631" t="s">
        <v>133</v>
      </c>
      <c r="D7" s="632" t="s">
        <v>134</v>
      </c>
      <c r="E7" s="633" t="s">
        <v>135</v>
      </c>
      <c r="F7" s="634" t="s">
        <v>136</v>
      </c>
      <c r="G7" s="632" t="s">
        <v>137</v>
      </c>
      <c r="H7" s="635" t="s">
        <v>138</v>
      </c>
      <c r="I7" s="636" t="s">
        <v>139</v>
      </c>
      <c r="J7" s="637" t="s">
        <v>140</v>
      </c>
      <c r="K7" s="638" t="s">
        <v>141</v>
      </c>
      <c r="L7" s="12"/>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row>
    <row r="8" spans="1:201" ht="12.95">
      <c r="A8" s="629">
        <v>2003</v>
      </c>
      <c r="B8" s="209">
        <v>54738.9746776135</v>
      </c>
      <c r="C8" s="210">
        <v>51.872952687920439</v>
      </c>
      <c r="D8" s="211">
        <v>13.786941954364639</v>
      </c>
      <c r="E8" s="212">
        <v>38.086010733555796</v>
      </c>
      <c r="F8" s="210">
        <v>19.076334908336992</v>
      </c>
      <c r="G8" s="211">
        <v>0.86517797065510416</v>
      </c>
      <c r="H8" s="212">
        <v>18.211156937681888</v>
      </c>
      <c r="I8" s="213">
        <v>23.232764554415326</v>
      </c>
      <c r="J8" s="214">
        <v>5.8179478493272452</v>
      </c>
      <c r="K8" s="630">
        <v>37.884884479435073</v>
      </c>
      <c r="L8" s="12"/>
    </row>
    <row r="9" spans="1:201" ht="12.95">
      <c r="A9" s="629">
        <v>2004</v>
      </c>
      <c r="B9" s="209">
        <v>56148.671123024367</v>
      </c>
      <c r="C9" s="210">
        <v>50.992447511083348</v>
      </c>
      <c r="D9" s="211">
        <v>12.705954536180137</v>
      </c>
      <c r="E9" s="212">
        <v>38.286492974903211</v>
      </c>
      <c r="F9" s="210">
        <v>19.85125570700998</v>
      </c>
      <c r="G9" s="211">
        <v>0.90909701100582474</v>
      </c>
      <c r="H9" s="212">
        <v>18.942158696004157</v>
      </c>
      <c r="I9" s="213">
        <v>23.357046443700959</v>
      </c>
      <c r="J9" s="214">
        <v>5.7992503382057059</v>
      </c>
      <c r="K9" s="630">
        <v>36.972097990886923</v>
      </c>
      <c r="L9" s="12"/>
    </row>
    <row r="10" spans="1:201" ht="12.95">
      <c r="A10" s="629">
        <v>2005</v>
      </c>
      <c r="B10" s="209">
        <v>57066.950200096748</v>
      </c>
      <c r="C10" s="210">
        <v>50.885963408446877</v>
      </c>
      <c r="D10" s="211">
        <v>12.774615782885718</v>
      </c>
      <c r="E10" s="212">
        <v>38.111347625561159</v>
      </c>
      <c r="F10" s="210">
        <v>19.380855875381499</v>
      </c>
      <c r="G10" s="211">
        <v>0.89021423744400985</v>
      </c>
      <c r="H10" s="212">
        <v>18.49064163793749</v>
      </c>
      <c r="I10" s="213">
        <v>24.023825321191239</v>
      </c>
      <c r="J10" s="214">
        <v>5.7093553949803972</v>
      </c>
      <c r="K10" s="630">
        <v>37.68865534152097</v>
      </c>
      <c r="L10" s="12"/>
    </row>
    <row r="11" spans="1:201" ht="12.95">
      <c r="A11" s="629">
        <v>2006</v>
      </c>
      <c r="B11" s="209">
        <v>54896.361301586439</v>
      </c>
      <c r="C11" s="210">
        <v>50.907679245805326</v>
      </c>
      <c r="D11" s="211">
        <v>12.845180582313001</v>
      </c>
      <c r="E11" s="212">
        <v>38.062498663492327</v>
      </c>
      <c r="F11" s="210">
        <v>19.227166926513306</v>
      </c>
      <c r="G11" s="211">
        <v>0.95430915021206109</v>
      </c>
      <c r="H11" s="212">
        <v>18.272857776301244</v>
      </c>
      <c r="I11" s="213">
        <v>23.907889042801177</v>
      </c>
      <c r="J11" s="214">
        <v>5.9572647848801807</v>
      </c>
      <c r="K11" s="630">
        <v>37.707378775326241</v>
      </c>
      <c r="L11" s="12"/>
    </row>
    <row r="12" spans="1:201" ht="12.95">
      <c r="A12" s="629">
        <v>2007</v>
      </c>
      <c r="B12" s="209">
        <v>56384.642755151755</v>
      </c>
      <c r="C12" s="210">
        <v>52.160260138338145</v>
      </c>
      <c r="D12" s="211">
        <v>13.628230068254087</v>
      </c>
      <c r="E12" s="212">
        <v>38.532030070084062</v>
      </c>
      <c r="F12" s="210">
        <v>18.006200876330308</v>
      </c>
      <c r="G12" s="211">
        <v>0.94576536157255386</v>
      </c>
      <c r="H12" s="212">
        <v>17.060435514757753</v>
      </c>
      <c r="I12" s="213">
        <v>23.910132444470129</v>
      </c>
      <c r="J12" s="214">
        <v>5.9234065408614134</v>
      </c>
      <c r="K12" s="630">
        <v>38.484127874296775</v>
      </c>
      <c r="L12" s="12"/>
    </row>
    <row r="13" spans="1:201" s="10" customFormat="1" ht="12.95">
      <c r="A13" s="629">
        <v>2008</v>
      </c>
      <c r="B13" s="209">
        <v>58750.379270466532</v>
      </c>
      <c r="C13" s="210">
        <v>52.296788416272221</v>
      </c>
      <c r="D13" s="211">
        <v>13.778877903842121</v>
      </c>
      <c r="E13" s="212">
        <v>38.517910512430099</v>
      </c>
      <c r="F13" s="210">
        <v>17.611490119804323</v>
      </c>
      <c r="G13" s="211">
        <v>0.86505710211751585</v>
      </c>
      <c r="H13" s="212">
        <v>16.746433017686808</v>
      </c>
      <c r="I13" s="213">
        <v>24.263971045091452</v>
      </c>
      <c r="J13" s="214">
        <v>5.8277504188319966</v>
      </c>
      <c r="K13" s="630">
        <v>38.907906051051086</v>
      </c>
      <c r="L13" s="12"/>
    </row>
    <row r="14" spans="1:201" s="10" customFormat="1" ht="12.95">
      <c r="A14" s="629">
        <v>2009</v>
      </c>
      <c r="B14" s="209">
        <v>58435.366823232187</v>
      </c>
      <c r="C14" s="210">
        <v>52.894924049374495</v>
      </c>
      <c r="D14" s="211">
        <v>13.892570551045392</v>
      </c>
      <c r="E14" s="212">
        <v>39.0023534983291</v>
      </c>
      <c r="F14" s="210">
        <v>17.107202360748502</v>
      </c>
      <c r="G14" s="211">
        <v>0.7936903253379276</v>
      </c>
      <c r="H14" s="212">
        <v>16.313512035410575</v>
      </c>
      <c r="I14" s="213">
        <v>23.935440285203089</v>
      </c>
      <c r="J14" s="214">
        <v>6.0624333046739158</v>
      </c>
      <c r="K14" s="630">
        <v>38.621701161586408</v>
      </c>
      <c r="L14" s="12"/>
    </row>
    <row r="15" spans="1:201" s="10" customFormat="1" ht="12.95">
      <c r="A15" s="629">
        <v>2010</v>
      </c>
      <c r="B15" s="209">
        <v>58465.068617146317</v>
      </c>
      <c r="C15" s="210">
        <v>53.17622989061416</v>
      </c>
      <c r="D15" s="211">
        <v>14.480290187481357</v>
      </c>
      <c r="E15" s="212">
        <v>38.695939703132801</v>
      </c>
      <c r="F15" s="210">
        <v>16.778243057561475</v>
      </c>
      <c r="G15" s="211">
        <v>0.74932086297813116</v>
      </c>
      <c r="H15" s="212">
        <v>16.028922194583345</v>
      </c>
      <c r="I15" s="213">
        <v>23.764754582290198</v>
      </c>
      <c r="J15" s="214">
        <v>6.28077246953419</v>
      </c>
      <c r="K15" s="630">
        <v>38.994365632749684</v>
      </c>
      <c r="L15" s="12"/>
    </row>
    <row r="16" spans="1:201" s="10" customFormat="1" ht="12.95">
      <c r="A16" s="629">
        <v>2011</v>
      </c>
      <c r="B16" s="209">
        <v>61433.030447660873</v>
      </c>
      <c r="C16" s="210">
        <v>53.740322881181037</v>
      </c>
      <c r="D16" s="211">
        <v>14.36087330387363</v>
      </c>
      <c r="E16" s="212">
        <v>39.379449577307405</v>
      </c>
      <c r="F16" s="210">
        <v>16.012556369083537</v>
      </c>
      <c r="G16" s="211">
        <v>0.6926904411967949</v>
      </c>
      <c r="H16" s="212">
        <v>15.319865927886742</v>
      </c>
      <c r="I16" s="213">
        <v>24.098972980567687</v>
      </c>
      <c r="J16" s="214">
        <v>6.1481477691677391</v>
      </c>
      <c r="K16" s="630">
        <v>39.152536725638114</v>
      </c>
      <c r="L16" s="12"/>
    </row>
    <row r="17" spans="1:201" s="10" customFormat="1" ht="12.95">
      <c r="A17" s="629">
        <v>2012</v>
      </c>
      <c r="B17" s="209">
        <v>62654.725578049351</v>
      </c>
      <c r="C17" s="210">
        <v>54.12337562600856</v>
      </c>
      <c r="D17" s="211">
        <v>15.153387215925187</v>
      </c>
      <c r="E17" s="212">
        <v>38.969988410083374</v>
      </c>
      <c r="F17" s="210">
        <v>15.924260357217246</v>
      </c>
      <c r="G17" s="211">
        <v>0.71126510858771053</v>
      </c>
      <c r="H17" s="212">
        <v>15.212995248629536</v>
      </c>
      <c r="I17" s="213">
        <v>23.926334646815935</v>
      </c>
      <c r="J17" s="214">
        <v>6.0260293699582537</v>
      </c>
      <c r="K17" s="630">
        <v>39.790986971328834</v>
      </c>
      <c r="L17" s="12"/>
    </row>
    <row r="18" spans="1:201" s="10" customFormat="1" ht="12.95">
      <c r="A18" s="629">
        <v>2013</v>
      </c>
      <c r="B18" s="209">
        <v>63788.158130386983</v>
      </c>
      <c r="C18" s="210">
        <v>55.417381556501276</v>
      </c>
      <c r="D18" s="211">
        <v>16.13392873556629</v>
      </c>
      <c r="E18" s="212">
        <v>39.283452820934983</v>
      </c>
      <c r="F18" s="210">
        <v>14.897087047793086</v>
      </c>
      <c r="G18" s="211">
        <v>0.53929545961766823</v>
      </c>
      <c r="H18" s="212">
        <v>14.357791588175418</v>
      </c>
      <c r="I18" s="213">
        <v>23.895657970530447</v>
      </c>
      <c r="J18" s="214">
        <v>5.7898734251751849</v>
      </c>
      <c r="K18" s="630">
        <v>40.568882165714406</v>
      </c>
      <c r="L18" s="12"/>
    </row>
    <row r="19" spans="1:201" s="215" customFormat="1" ht="12.95">
      <c r="A19" s="629">
        <v>2014</v>
      </c>
      <c r="B19" s="209">
        <v>63623.942396415601</v>
      </c>
      <c r="C19" s="210">
        <v>55.465886604497008</v>
      </c>
      <c r="D19" s="211">
        <v>16.427895203570174</v>
      </c>
      <c r="E19" s="212">
        <v>39.037991400926835</v>
      </c>
      <c r="F19" s="210">
        <v>14.597743686463154</v>
      </c>
      <c r="G19" s="211">
        <v>0.56024208392265851</v>
      </c>
      <c r="H19" s="212">
        <v>14.037501602540496</v>
      </c>
      <c r="I19" s="213">
        <v>24.150490287950422</v>
      </c>
      <c r="J19" s="214">
        <v>5.7858794210894242</v>
      </c>
      <c r="K19" s="630">
        <v>41.138627575443252</v>
      </c>
      <c r="L19" s="12"/>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row>
    <row r="20" spans="1:201" s="215" customFormat="1" ht="12.95">
      <c r="A20" s="629">
        <v>2015</v>
      </c>
      <c r="B20" s="209">
        <v>63052.354030496295</v>
      </c>
      <c r="C20" s="210">
        <v>55.003654620168007</v>
      </c>
      <c r="D20" s="211">
        <v>16.29615913102128</v>
      </c>
      <c r="E20" s="212">
        <v>38.707495489146723</v>
      </c>
      <c r="F20" s="210">
        <v>14.373843055365402</v>
      </c>
      <c r="G20" s="211">
        <v>0.5689051828648749</v>
      </c>
      <c r="H20" s="212">
        <v>13.804937872500528</v>
      </c>
      <c r="I20" s="213">
        <v>24.745088490599095</v>
      </c>
      <c r="J20" s="214">
        <v>5.8774138338674966</v>
      </c>
      <c r="K20" s="630">
        <v>41.610152804485253</v>
      </c>
      <c r="L20" s="12"/>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row>
    <row r="21" spans="1:201" s="215" customFormat="1" ht="12.95">
      <c r="A21" s="629">
        <v>2016</v>
      </c>
      <c r="B21" s="209">
        <v>62746.165782312659</v>
      </c>
      <c r="C21" s="210">
        <v>55.457035118600331</v>
      </c>
      <c r="D21" s="211">
        <v>16.60536284174416</v>
      </c>
      <c r="E21" s="212">
        <v>38.851672276856171</v>
      </c>
      <c r="F21" s="210">
        <v>14.267569263883015</v>
      </c>
      <c r="G21" s="211">
        <v>0.52113377577871944</v>
      </c>
      <c r="H21" s="212">
        <v>13.746435488104295</v>
      </c>
      <c r="I21" s="213">
        <v>24.532789094002649</v>
      </c>
      <c r="J21" s="214">
        <v>5.7426065235140049</v>
      </c>
      <c r="K21" s="630">
        <v>41.659285711525527</v>
      </c>
      <c r="L21" s="12"/>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row>
    <row r="22" spans="1:201" s="215" customFormat="1" ht="12.95">
      <c r="A22" s="629">
        <v>2017</v>
      </c>
      <c r="B22" s="209">
        <v>62753.453065343878</v>
      </c>
      <c r="C22" s="210">
        <v>55.552832960504595</v>
      </c>
      <c r="D22" s="211">
        <v>17.235720541993974</v>
      </c>
      <c r="E22" s="212">
        <v>38.317112418510618</v>
      </c>
      <c r="F22" s="210">
        <v>14.104306401905712</v>
      </c>
      <c r="G22" s="211">
        <v>0.54132852338135673</v>
      </c>
      <c r="H22" s="212">
        <v>13.562977878524356</v>
      </c>
      <c r="I22" s="213">
        <v>24.791854379925656</v>
      </c>
      <c r="J22" s="214">
        <v>5.5510062576640324</v>
      </c>
      <c r="K22" s="630">
        <v>42.56890344530099</v>
      </c>
      <c r="L22" s="12"/>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row>
    <row r="23" spans="1:201" s="215" customFormat="1" ht="12.95">
      <c r="A23" s="629">
        <v>2018</v>
      </c>
      <c r="B23" s="209">
        <v>62878.113980528171</v>
      </c>
      <c r="C23" s="210">
        <v>55.434808987205919</v>
      </c>
      <c r="D23" s="211">
        <v>17.156651983459454</v>
      </c>
      <c r="E23" s="212">
        <v>38.278157003746465</v>
      </c>
      <c r="F23" s="210">
        <v>14.007823239370353</v>
      </c>
      <c r="G23" s="211">
        <v>0.53950609945974448</v>
      </c>
      <c r="H23" s="212">
        <v>13.468317139910608</v>
      </c>
      <c r="I23" s="213">
        <v>25.063266067789247</v>
      </c>
      <c r="J23" s="214">
        <v>5.4941017056344936</v>
      </c>
      <c r="K23" s="630">
        <v>42.75942415070844</v>
      </c>
      <c r="L23" s="12"/>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row>
    <row r="24" spans="1:201" s="10" customFormat="1" ht="12.95">
      <c r="A24" s="629">
        <v>2019</v>
      </c>
      <c r="B24" s="209">
        <v>63050.205487895888</v>
      </c>
      <c r="C24" s="210">
        <v>56.008580812518019</v>
      </c>
      <c r="D24" s="211">
        <v>17.600346189074962</v>
      </c>
      <c r="E24" s="212">
        <v>38.408234623443057</v>
      </c>
      <c r="F24" s="210">
        <v>13.793714015844682</v>
      </c>
      <c r="G24" s="211">
        <v>0.53702308502399043</v>
      </c>
      <c r="H24" s="212">
        <v>13.256690930820691</v>
      </c>
      <c r="I24" s="213">
        <v>24.845179710066244</v>
      </c>
      <c r="J24" s="214">
        <v>5.3525254615710587</v>
      </c>
      <c r="K24" s="630">
        <v>42.982548984165192</v>
      </c>
      <c r="L24" s="12"/>
    </row>
    <row r="25" spans="1:201" s="10" customFormat="1" ht="12.95">
      <c r="A25" s="629">
        <v>2020</v>
      </c>
      <c r="B25" s="209">
        <v>59401.824446342987</v>
      </c>
      <c r="C25" s="210">
        <v>55.202502241099204</v>
      </c>
      <c r="D25" s="211">
        <v>17.610532536819061</v>
      </c>
      <c r="E25" s="212">
        <v>37.591969704280146</v>
      </c>
      <c r="F25" s="210">
        <v>14.257402924110368</v>
      </c>
      <c r="G25" s="211">
        <v>0.53176355926109964</v>
      </c>
      <c r="H25" s="212">
        <v>13.725639364849268</v>
      </c>
      <c r="I25" s="213">
        <v>25.043817967870897</v>
      </c>
      <c r="J25" s="214">
        <v>5.4962768669195299</v>
      </c>
      <c r="K25" s="630">
        <v>43.186114063951059</v>
      </c>
      <c r="L25" s="12"/>
    </row>
    <row r="26" spans="1:201" s="10" customFormat="1" ht="14.45" customHeight="1">
      <c r="A26" s="629">
        <v>2021</v>
      </c>
      <c r="B26" s="209">
        <v>60077.142722596654</v>
      </c>
      <c r="C26" s="210">
        <v>54.643294939254105</v>
      </c>
      <c r="D26" s="211">
        <v>17.177538635331267</v>
      </c>
      <c r="E26" s="212">
        <v>37.465756303922838</v>
      </c>
      <c r="F26" s="210">
        <v>14.138003147094228</v>
      </c>
      <c r="G26" s="211">
        <v>0.52124952204183339</v>
      </c>
      <c r="H26" s="212">
        <v>13.616753625052395</v>
      </c>
      <c r="I26" s="213">
        <v>25.862170226090068</v>
      </c>
      <c r="J26" s="214">
        <v>5.3565316875616054</v>
      </c>
      <c r="K26" s="630">
        <v>43.560958383463174</v>
      </c>
      <c r="L26" s="12"/>
    </row>
    <row r="27" spans="1:201" s="10" customFormat="1" ht="14.45" customHeight="1">
      <c r="A27" s="629">
        <v>2022</v>
      </c>
      <c r="B27" s="209">
        <v>61783.877512554129</v>
      </c>
      <c r="C27" s="210">
        <v>55.053038130408893</v>
      </c>
      <c r="D27" s="211">
        <v>17.693706648804348</v>
      </c>
      <c r="E27" s="212">
        <v>37.359331481604542</v>
      </c>
      <c r="F27" s="210">
        <v>13.726181539435398</v>
      </c>
      <c r="G27" s="211">
        <v>0.52335481495533032</v>
      </c>
      <c r="H27" s="212">
        <v>13.202826724480067</v>
      </c>
      <c r="I27" s="210">
        <v>25.879646382898237</v>
      </c>
      <c r="J27" s="214">
        <v>5.3411339472574664</v>
      </c>
      <c r="K27" s="630">
        <v>44.096707846657914</v>
      </c>
      <c r="L27" s="12"/>
    </row>
    <row r="28" spans="1:201" s="10" customFormat="1" ht="14.45" customHeight="1">
      <c r="A28" s="629">
        <v>2023</v>
      </c>
      <c r="B28" s="209">
        <v>64113.099222463032</v>
      </c>
      <c r="C28" s="210">
        <v>55.55094907504251</v>
      </c>
      <c r="D28" s="211">
        <v>17.605635719266726</v>
      </c>
      <c r="E28" s="212">
        <v>37.945313355775781</v>
      </c>
      <c r="F28" s="210">
        <v>13.336893118787144</v>
      </c>
      <c r="G28" s="211">
        <v>0.51494961460570399</v>
      </c>
      <c r="H28" s="212">
        <v>12.821943504181439</v>
      </c>
      <c r="I28" s="571">
        <v>25.620634072968969</v>
      </c>
      <c r="J28" s="214">
        <v>5.4915237332013698</v>
      </c>
      <c r="K28" s="630">
        <v>43.741219406841395</v>
      </c>
    </row>
    <row r="29" spans="1:201" ht="27.75" customHeight="1">
      <c r="A29" s="813" t="s">
        <v>142</v>
      </c>
      <c r="B29" s="814"/>
      <c r="C29" s="814"/>
      <c r="D29" s="814"/>
      <c r="E29" s="814"/>
      <c r="F29" s="814"/>
      <c r="G29" s="814"/>
      <c r="H29" s="814"/>
      <c r="I29" s="814"/>
      <c r="J29" s="814"/>
      <c r="K29" s="815"/>
    </row>
    <row r="30" spans="1:201" ht="18" customHeight="1">
      <c r="A30" s="816" t="s">
        <v>143</v>
      </c>
      <c r="B30" s="817"/>
      <c r="C30" s="817"/>
      <c r="D30" s="817"/>
      <c r="E30" s="817"/>
      <c r="F30" s="817"/>
      <c r="G30" s="817"/>
      <c r="H30" s="817"/>
      <c r="I30" s="817"/>
      <c r="J30" s="817"/>
      <c r="K30" s="818"/>
    </row>
    <row r="32" spans="1:201">
      <c r="L32" s="2"/>
    </row>
    <row r="33" spans="4:201">
      <c r="D33" s="198"/>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row>
    <row r="44" spans="4:201">
      <c r="L44" s="2"/>
    </row>
    <row r="45" spans="4:201" ht="40.5" customHeight="1">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row>
    <row r="54" spans="12:201">
      <c r="L54" s="2"/>
    </row>
    <row r="55" spans="12:201" ht="1.5" customHeight="1">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row>
    <row r="66" spans="1:201">
      <c r="L66" s="2"/>
    </row>
    <row r="67" spans="1:201">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row>
    <row r="69" spans="1:201">
      <c r="L69" s="2"/>
    </row>
    <row r="70" spans="1:201">
      <c r="A70" s="685"/>
      <c r="B70" s="685"/>
      <c r="C70" s="685"/>
      <c r="D70" s="685"/>
      <c r="E70" s="685"/>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row>
  </sheetData>
  <mergeCells count="15">
    <mergeCell ref="A29:K29"/>
    <mergeCell ref="A30:K30"/>
    <mergeCell ref="A70:E70"/>
    <mergeCell ref="A1:K1"/>
    <mergeCell ref="A2:K2"/>
    <mergeCell ref="A3:K3"/>
    <mergeCell ref="A4:A7"/>
    <mergeCell ref="B4:B5"/>
    <mergeCell ref="C4:K4"/>
    <mergeCell ref="C5:E5"/>
    <mergeCell ref="F5:H5"/>
    <mergeCell ref="I5:I6"/>
    <mergeCell ref="J5:J6"/>
    <mergeCell ref="K5:K6"/>
    <mergeCell ref="B6:B7"/>
  </mergeCells>
  <printOptions gridLines="1"/>
  <pageMargins left="0.75" right="0.75" top="1" bottom="1" header="0.5" footer="0.5"/>
  <pageSetup scale="75" orientation="landscape" r:id="rId1"/>
  <headerFooter alignWithMargins="0">
    <oddFooter>&amp;L&amp;D    &amp;T&amp;C&amp;F&amp;R&amp;A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441D-A0DE-4B1A-ADB2-A9F0E112610F}">
  <sheetPr>
    <tabColor rgb="FF92D050"/>
  </sheetPr>
  <dimension ref="A1:K71"/>
  <sheetViews>
    <sheetView topLeftCell="A59" workbookViewId="0">
      <selection activeCell="P59" sqref="P59"/>
    </sheetView>
  </sheetViews>
  <sheetFormatPr defaultRowHeight="14.45"/>
  <cols>
    <col min="1" max="1" width="17.7109375" customWidth="1"/>
    <col min="2" max="2" width="13.5703125" customWidth="1"/>
    <col min="3" max="3" width="10.5703125" customWidth="1"/>
    <col min="4" max="4" width="13.5703125" customWidth="1"/>
    <col min="5" max="5" width="10.5703125" customWidth="1"/>
    <col min="6" max="6" width="13.5703125" customWidth="1"/>
    <col min="7" max="7" width="10.5703125" customWidth="1"/>
    <col min="8" max="9" width="13.42578125" customWidth="1"/>
    <col min="10" max="10" width="12.85546875" customWidth="1"/>
    <col min="11" max="11" width="17.7109375" customWidth="1"/>
  </cols>
  <sheetData>
    <row r="1" spans="1:11">
      <c r="A1" s="699" t="s">
        <v>144</v>
      </c>
      <c r="B1" s="700"/>
      <c r="C1" s="700"/>
      <c r="D1" s="700"/>
      <c r="E1" s="700"/>
      <c r="F1" s="700"/>
      <c r="G1" s="700"/>
      <c r="H1" s="700"/>
      <c r="I1" s="700"/>
      <c r="J1" s="700"/>
      <c r="K1" s="701"/>
    </row>
    <row r="2" spans="1:11">
      <c r="A2" s="702" t="s">
        <v>145</v>
      </c>
      <c r="B2" s="703"/>
      <c r="C2" s="703"/>
      <c r="D2" s="727"/>
      <c r="E2" s="703"/>
      <c r="F2" s="703"/>
      <c r="G2" s="703"/>
      <c r="H2" s="703"/>
      <c r="I2" s="703"/>
      <c r="J2" s="703"/>
      <c r="K2" s="704"/>
    </row>
    <row r="3" spans="1:11">
      <c r="A3" s="705">
        <v>2023</v>
      </c>
      <c r="B3" s="706"/>
      <c r="C3" s="706"/>
      <c r="D3" s="819"/>
      <c r="E3" s="706"/>
      <c r="F3" s="706"/>
      <c r="G3" s="706"/>
      <c r="H3" s="706"/>
      <c r="I3" s="706"/>
      <c r="J3" s="706"/>
      <c r="K3" s="707"/>
    </row>
    <row r="4" spans="1:11" ht="15" customHeight="1">
      <c r="A4" s="809" t="s">
        <v>33</v>
      </c>
      <c r="B4" s="697" t="s">
        <v>146</v>
      </c>
      <c r="C4" s="836"/>
      <c r="D4" s="697" t="s">
        <v>147</v>
      </c>
      <c r="E4" s="836"/>
      <c r="F4" s="696" t="s">
        <v>148</v>
      </c>
      <c r="G4" s="836"/>
      <c r="H4" s="837" t="s">
        <v>149</v>
      </c>
      <c r="I4" s="838" t="s">
        <v>150</v>
      </c>
      <c r="J4" s="839" t="s">
        <v>151</v>
      </c>
      <c r="K4" s="748" t="s">
        <v>152</v>
      </c>
    </row>
    <row r="5" spans="1:11" ht="24.95">
      <c r="A5" s="729"/>
      <c r="B5" s="216" t="s">
        <v>153</v>
      </c>
      <c r="C5" s="26" t="s">
        <v>154</v>
      </c>
      <c r="D5" s="216" t="s">
        <v>153</v>
      </c>
      <c r="E5" s="150" t="s">
        <v>154</v>
      </c>
      <c r="F5" s="217" t="s">
        <v>153</v>
      </c>
      <c r="G5" s="26" t="s">
        <v>154</v>
      </c>
      <c r="H5" s="971"/>
      <c r="I5" s="972"/>
      <c r="J5" s="840"/>
      <c r="K5" s="768"/>
    </row>
    <row r="6" spans="1:11">
      <c r="A6" s="218" t="s">
        <v>36</v>
      </c>
      <c r="B6" s="219">
        <v>343212.42</v>
      </c>
      <c r="C6" s="220">
        <v>52.802689649520552</v>
      </c>
      <c r="D6" s="221"/>
      <c r="E6" s="220"/>
      <c r="F6" s="222">
        <v>306777.99200000003</v>
      </c>
      <c r="G6" s="220">
        <v>47.197310350479448</v>
      </c>
      <c r="H6" s="223">
        <v>649990.41200000001</v>
      </c>
      <c r="I6" s="224">
        <v>442643.47057200002</v>
      </c>
      <c r="J6" s="225">
        <v>68.100000000000009</v>
      </c>
      <c r="K6" s="535">
        <v>3</v>
      </c>
    </row>
    <row r="7" spans="1:11">
      <c r="A7" s="227" t="s">
        <v>37</v>
      </c>
      <c r="B7" s="126">
        <v>144493.58539307158</v>
      </c>
      <c r="C7" s="228">
        <v>76.12273081854643</v>
      </c>
      <c r="D7" s="221"/>
      <c r="E7" s="220"/>
      <c r="F7" s="126">
        <v>45323.022391928396</v>
      </c>
      <c r="G7" s="228">
        <v>23.87726918145357</v>
      </c>
      <c r="H7" s="229">
        <v>189816.60778499997</v>
      </c>
      <c r="I7" s="127">
        <v>124329.87809917501</v>
      </c>
      <c r="J7" s="225">
        <v>65.500000000000014</v>
      </c>
      <c r="K7" s="536">
        <v>6</v>
      </c>
    </row>
    <row r="8" spans="1:11">
      <c r="A8" s="227" t="s">
        <v>38</v>
      </c>
      <c r="B8" s="126">
        <v>570137.7575500739</v>
      </c>
      <c r="C8" s="228">
        <v>73.469007739918737</v>
      </c>
      <c r="D8" s="221"/>
      <c r="E8" s="220"/>
      <c r="F8" s="126">
        <v>205887.09304865633</v>
      </c>
      <c r="G8" s="228">
        <v>26.530992260081266</v>
      </c>
      <c r="H8" s="229">
        <v>776024.85059873026</v>
      </c>
      <c r="I8" s="127">
        <v>513728.45109635941</v>
      </c>
      <c r="J8" s="225">
        <v>66.199999999999989</v>
      </c>
      <c r="K8" s="536">
        <v>5</v>
      </c>
    </row>
    <row r="9" spans="1:11">
      <c r="A9" s="227" t="s">
        <v>39</v>
      </c>
      <c r="B9" s="126">
        <v>158237.13420891436</v>
      </c>
      <c r="C9" s="228">
        <v>72.787083928374955</v>
      </c>
      <c r="D9" s="221"/>
      <c r="E9" s="220"/>
      <c r="F9" s="126">
        <v>59160.136939666394</v>
      </c>
      <c r="G9" s="228">
        <v>27.212916071625038</v>
      </c>
      <c r="H9" s="229">
        <v>217397.27114858077</v>
      </c>
      <c r="I9" s="127">
        <v>136525.48628130872</v>
      </c>
      <c r="J9" s="225">
        <v>62.8</v>
      </c>
      <c r="K9" s="536">
        <v>12</v>
      </c>
    </row>
    <row r="10" spans="1:11">
      <c r="A10" s="230" t="s">
        <v>40</v>
      </c>
      <c r="B10" s="126">
        <v>8274643.5259978464</v>
      </c>
      <c r="C10" s="228">
        <v>59.603978322648508</v>
      </c>
      <c r="D10" s="219">
        <v>888257.77747713996</v>
      </c>
      <c r="E10" s="220">
        <v>6.3983055158000761</v>
      </c>
      <c r="F10" s="126">
        <v>4719802.0979750138</v>
      </c>
      <c r="G10" s="228">
        <v>33.997716161551409</v>
      </c>
      <c r="H10" s="229">
        <v>13882703.401450001</v>
      </c>
      <c r="I10" s="127">
        <v>6936671.2047652183</v>
      </c>
      <c r="J10" s="225">
        <v>49.966285414126958</v>
      </c>
      <c r="K10" s="537">
        <v>33</v>
      </c>
    </row>
    <row r="11" spans="1:11">
      <c r="A11" s="231" t="s">
        <v>41</v>
      </c>
      <c r="B11" s="232">
        <v>259800.51318782612</v>
      </c>
      <c r="C11" s="233">
        <v>31.510368244224011</v>
      </c>
      <c r="D11" s="234">
        <v>370757.52537692926</v>
      </c>
      <c r="E11" s="235">
        <v>44.967987209086488</v>
      </c>
      <c r="F11" s="236">
        <v>193934.11326989892</v>
      </c>
      <c r="G11" s="233">
        <v>23.521644546689508</v>
      </c>
      <c r="H11" s="237">
        <v>824492.15183465427</v>
      </c>
      <c r="I11" s="238">
        <v>431209.39540952421</v>
      </c>
      <c r="J11" s="239">
        <v>52.300000000000004</v>
      </c>
      <c r="K11" s="536">
        <v>28</v>
      </c>
    </row>
    <row r="12" spans="1:11">
      <c r="A12" s="240" t="s">
        <v>42</v>
      </c>
      <c r="B12" s="241">
        <v>610005.38740001176</v>
      </c>
      <c r="C12" s="242">
        <v>71.740056981369605</v>
      </c>
      <c r="D12" s="243"/>
      <c r="E12" s="244"/>
      <c r="F12" s="245">
        <v>240294.17056998811</v>
      </c>
      <c r="G12" s="242">
        <v>28.259943018630402</v>
      </c>
      <c r="H12" s="246">
        <v>850299.55796999985</v>
      </c>
      <c r="I12" s="247">
        <v>361377.31213724997</v>
      </c>
      <c r="J12" s="248">
        <v>42.500000000000007</v>
      </c>
      <c r="K12" s="536">
        <v>44</v>
      </c>
    </row>
    <row r="13" spans="1:11">
      <c r="A13" s="240" t="s">
        <v>43</v>
      </c>
      <c r="B13" s="241">
        <v>146364.4086129732</v>
      </c>
      <c r="C13" s="242">
        <v>85.753961776346117</v>
      </c>
      <c r="D13" s="243"/>
      <c r="E13" s="244"/>
      <c r="F13" s="245">
        <v>24315.062727026776</v>
      </c>
      <c r="G13" s="242">
        <v>14.246038223653883</v>
      </c>
      <c r="H13" s="246">
        <v>170679.47133999999</v>
      </c>
      <c r="I13" s="247">
        <v>78260.709827089246</v>
      </c>
      <c r="J13" s="248">
        <v>45.852444475405562</v>
      </c>
      <c r="K13" s="536">
        <v>39</v>
      </c>
    </row>
    <row r="14" spans="1:11">
      <c r="A14" s="240" t="s">
        <v>44</v>
      </c>
      <c r="B14" s="241">
        <v>67752.442165857399</v>
      </c>
      <c r="C14" s="242">
        <v>77.215539417345198</v>
      </c>
      <c r="D14" s="243"/>
      <c r="E14" s="244"/>
      <c r="F14" s="245">
        <v>19992.126708627373</v>
      </c>
      <c r="G14" s="242">
        <v>22.784460582654798</v>
      </c>
      <c r="H14" s="246">
        <v>87744.568874484772</v>
      </c>
      <c r="I14" s="247">
        <v>27464.050057713732</v>
      </c>
      <c r="J14" s="248">
        <v>31.3</v>
      </c>
      <c r="K14" s="536">
        <v>47</v>
      </c>
    </row>
    <row r="15" spans="1:11">
      <c r="A15" s="249" t="s">
        <v>45</v>
      </c>
      <c r="B15" s="250">
        <v>2803837.1801790842</v>
      </c>
      <c r="C15" s="251">
        <v>74.470941348292754</v>
      </c>
      <c r="D15" s="252"/>
      <c r="E15" s="253"/>
      <c r="F15" s="254">
        <v>961171.19680091529</v>
      </c>
      <c r="G15" s="251">
        <v>25.529058651707253</v>
      </c>
      <c r="H15" s="255">
        <v>3765008.3769799992</v>
      </c>
      <c r="I15" s="256">
        <v>2432195.41152908</v>
      </c>
      <c r="J15" s="257">
        <v>64.600000000000009</v>
      </c>
      <c r="K15" s="537">
        <v>8</v>
      </c>
    </row>
    <row r="16" spans="1:11">
      <c r="A16" s="227" t="s">
        <v>46</v>
      </c>
      <c r="B16" s="258">
        <v>1120593.4743504485</v>
      </c>
      <c r="C16" s="228">
        <v>77.186913884483744</v>
      </c>
      <c r="D16" s="221"/>
      <c r="E16" s="220"/>
      <c r="F16" s="126">
        <v>331198.56908777531</v>
      </c>
      <c r="G16" s="228">
        <v>22.813086115516267</v>
      </c>
      <c r="H16" s="229">
        <v>1451792.0434382237</v>
      </c>
      <c r="I16" s="127">
        <v>712829.89332816785</v>
      </c>
      <c r="J16" s="225">
        <v>49.1</v>
      </c>
      <c r="K16" s="536">
        <v>35</v>
      </c>
    </row>
    <row r="17" spans="1:11">
      <c r="A17" s="227" t="s">
        <v>47</v>
      </c>
      <c r="B17" s="258">
        <v>138177.61746426919</v>
      </c>
      <c r="C17" s="228">
        <v>39.888425546880285</v>
      </c>
      <c r="D17" s="221">
        <v>43049.586915088999</v>
      </c>
      <c r="E17" s="220">
        <v>12.427340071415822</v>
      </c>
      <c r="F17" s="126">
        <v>165183.10279576722</v>
      </c>
      <c r="G17" s="228">
        <v>47.684234381703895</v>
      </c>
      <c r="H17" s="229">
        <v>346410.3071751254</v>
      </c>
      <c r="I17" s="127">
        <v>157963.10007185719</v>
      </c>
      <c r="J17" s="225">
        <v>45.6</v>
      </c>
      <c r="K17" s="536">
        <v>40</v>
      </c>
    </row>
    <row r="18" spans="1:11">
      <c r="A18" s="227" t="s">
        <v>48</v>
      </c>
      <c r="B18" s="258">
        <v>135962.12515329607</v>
      </c>
      <c r="C18" s="228">
        <v>39.423189018164656</v>
      </c>
      <c r="D18" s="221">
        <v>191864.86130567882</v>
      </c>
      <c r="E18" s="220">
        <v>55.632586535915543</v>
      </c>
      <c r="F18" s="126">
        <v>17051.569891831899</v>
      </c>
      <c r="G18" s="228">
        <v>4.9442244459198053</v>
      </c>
      <c r="H18" s="229">
        <v>344878.55635080679</v>
      </c>
      <c r="I18" s="127">
        <v>209686.16226129053</v>
      </c>
      <c r="J18" s="225">
        <v>60.8</v>
      </c>
      <c r="K18" s="536">
        <v>16</v>
      </c>
    </row>
    <row r="19" spans="1:11">
      <c r="A19" s="227" t="s">
        <v>49</v>
      </c>
      <c r="B19" s="258">
        <v>1526977.6946654904</v>
      </c>
      <c r="C19" s="228">
        <v>77.70285168658279</v>
      </c>
      <c r="D19" s="221"/>
      <c r="E19" s="220"/>
      <c r="F19" s="126">
        <v>438172.44013858226</v>
      </c>
      <c r="G19" s="228">
        <v>22.297148313417207</v>
      </c>
      <c r="H19" s="229">
        <v>1965150.1348040728</v>
      </c>
      <c r="I19" s="127">
        <v>911829.66254908976</v>
      </c>
      <c r="J19" s="225">
        <v>46.4</v>
      </c>
      <c r="K19" s="536">
        <v>37</v>
      </c>
    </row>
    <row r="20" spans="1:11">
      <c r="A20" s="227" t="s">
        <v>50</v>
      </c>
      <c r="B20" s="258">
        <v>485899.51285876066</v>
      </c>
      <c r="C20" s="228">
        <v>86.493794970520156</v>
      </c>
      <c r="D20" s="221"/>
      <c r="E20" s="220"/>
      <c r="F20" s="126">
        <v>75874.326552922852</v>
      </c>
      <c r="G20" s="228">
        <v>13.506205029479851</v>
      </c>
      <c r="H20" s="229">
        <v>561773.8394116835</v>
      </c>
      <c r="I20" s="127">
        <v>387623.94919406157</v>
      </c>
      <c r="J20" s="225">
        <v>69</v>
      </c>
      <c r="K20" s="536">
        <v>2</v>
      </c>
    </row>
    <row r="21" spans="1:11">
      <c r="A21" s="230" t="s">
        <v>51</v>
      </c>
      <c r="B21" s="258">
        <v>465232.62839993974</v>
      </c>
      <c r="C21" s="228">
        <v>82.109948740539565</v>
      </c>
      <c r="D21" s="221"/>
      <c r="E21" s="220"/>
      <c r="F21" s="126">
        <v>101364.52034513526</v>
      </c>
      <c r="G21" s="228">
        <v>17.890051259460446</v>
      </c>
      <c r="H21" s="229">
        <v>566597.14874507498</v>
      </c>
      <c r="I21" s="127">
        <v>321827.18048720254</v>
      </c>
      <c r="J21" s="225">
        <v>56.8</v>
      </c>
      <c r="K21" s="536">
        <v>21</v>
      </c>
    </row>
    <row r="22" spans="1:11">
      <c r="A22" s="231" t="s">
        <v>52</v>
      </c>
      <c r="B22" s="232">
        <v>336024.86746437527</v>
      </c>
      <c r="C22" s="233">
        <v>77.968437755438984</v>
      </c>
      <c r="D22" s="234"/>
      <c r="E22" s="235"/>
      <c r="F22" s="236">
        <v>94950.636390624815</v>
      </c>
      <c r="G22" s="233">
        <v>22.031562244561016</v>
      </c>
      <c r="H22" s="237">
        <v>430975.50385500008</v>
      </c>
      <c r="I22" s="238">
        <v>274100.42045178002</v>
      </c>
      <c r="J22" s="239">
        <v>63.599999999999987</v>
      </c>
      <c r="K22" s="538">
        <v>9</v>
      </c>
    </row>
    <row r="23" spans="1:11">
      <c r="A23" s="240" t="s">
        <v>53</v>
      </c>
      <c r="B23" s="241">
        <v>313541.94066077087</v>
      </c>
      <c r="C23" s="242">
        <v>63.292658303194337</v>
      </c>
      <c r="D23" s="243">
        <v>84784.676295116253</v>
      </c>
      <c r="E23" s="244">
        <v>17.114927383509485</v>
      </c>
      <c r="F23" s="245">
        <v>97057.759473356069</v>
      </c>
      <c r="G23" s="242">
        <v>19.592414313296182</v>
      </c>
      <c r="H23" s="246">
        <v>495384.37642924319</v>
      </c>
      <c r="I23" s="247">
        <v>252150.64760248479</v>
      </c>
      <c r="J23" s="248">
        <v>50.9</v>
      </c>
      <c r="K23" s="536">
        <v>31</v>
      </c>
    </row>
    <row r="24" spans="1:11">
      <c r="A24" s="240" t="s">
        <v>54</v>
      </c>
      <c r="B24" s="241">
        <v>438466.47022580495</v>
      </c>
      <c r="C24" s="242">
        <v>53.119190710760975</v>
      </c>
      <c r="D24" s="243">
        <v>130609.52890635711</v>
      </c>
      <c r="E24" s="244">
        <v>15.823039948862021</v>
      </c>
      <c r="F24" s="245">
        <v>256362.91354498386</v>
      </c>
      <c r="G24" s="242">
        <v>31.057769340376996</v>
      </c>
      <c r="H24" s="246">
        <v>825438.91267714591</v>
      </c>
      <c r="I24" s="247">
        <v>473801.9358766817</v>
      </c>
      <c r="J24" s="248">
        <v>57.4</v>
      </c>
      <c r="K24" s="536">
        <v>20</v>
      </c>
    </row>
    <row r="25" spans="1:11">
      <c r="A25" s="240" t="s">
        <v>55</v>
      </c>
      <c r="B25" s="241">
        <v>151320.12288921862</v>
      </c>
      <c r="C25" s="242">
        <v>65.715884259386769</v>
      </c>
      <c r="D25" s="243"/>
      <c r="E25" s="244"/>
      <c r="F25" s="245">
        <v>78944.028000000006</v>
      </c>
      <c r="G25" s="242">
        <v>34.284115740613238</v>
      </c>
      <c r="H25" s="246">
        <v>230264.15088921861</v>
      </c>
      <c r="I25" s="247">
        <v>126184.75468729183</v>
      </c>
      <c r="J25" s="248">
        <v>54.800000000000018</v>
      </c>
      <c r="K25" s="536">
        <v>23</v>
      </c>
    </row>
    <row r="26" spans="1:11">
      <c r="A26" s="249" t="s">
        <v>56</v>
      </c>
      <c r="B26" s="241">
        <v>428560.86357736541</v>
      </c>
      <c r="C26" s="251">
        <v>56.475814756609466</v>
      </c>
      <c r="D26" s="243">
        <v>96454</v>
      </c>
      <c r="E26" s="253">
        <v>12.710722558898894</v>
      </c>
      <c r="F26" s="254">
        <v>233824.76613724654</v>
      </c>
      <c r="G26" s="251">
        <v>30.81346268449165</v>
      </c>
      <c r="H26" s="255">
        <v>758839.62971461192</v>
      </c>
      <c r="I26" s="247">
        <v>334648.27670414391</v>
      </c>
      <c r="J26" s="257">
        <v>44.100000000000009</v>
      </c>
      <c r="K26" s="537">
        <v>41</v>
      </c>
    </row>
    <row r="27" spans="1:11">
      <c r="A27" s="259" t="s">
        <v>57</v>
      </c>
      <c r="B27" s="260">
        <v>1009624.2391022259</v>
      </c>
      <c r="C27" s="228">
        <v>73.265852846319447</v>
      </c>
      <c r="D27" s="261"/>
      <c r="E27" s="220"/>
      <c r="F27" s="126">
        <v>368404.13275060378</v>
      </c>
      <c r="G27" s="228">
        <v>26.73414715368056</v>
      </c>
      <c r="H27" s="229">
        <v>1378028.3718528296</v>
      </c>
      <c r="I27" s="133">
        <v>384481.86259432742</v>
      </c>
      <c r="J27" s="225">
        <v>27.90086695220737</v>
      </c>
      <c r="K27" s="536">
        <v>50</v>
      </c>
    </row>
    <row r="28" spans="1:11">
      <c r="A28" s="227" t="s">
        <v>58</v>
      </c>
      <c r="B28" s="258">
        <v>610494.92093235336</v>
      </c>
      <c r="C28" s="228">
        <v>69.006109092020168</v>
      </c>
      <c r="D28" s="221"/>
      <c r="E28" s="220"/>
      <c r="F28" s="126">
        <v>274201.99788428901</v>
      </c>
      <c r="G28" s="228">
        <v>30.993890907979832</v>
      </c>
      <c r="H28" s="229">
        <v>884696.91881664237</v>
      </c>
      <c r="I28" s="127">
        <v>461135.41730874969</v>
      </c>
      <c r="J28" s="225">
        <v>52.123547341563892</v>
      </c>
      <c r="K28" s="536">
        <v>29</v>
      </c>
    </row>
    <row r="29" spans="1:11">
      <c r="A29" s="227" t="s">
        <v>59</v>
      </c>
      <c r="B29" s="258">
        <v>810306.34565018734</v>
      </c>
      <c r="C29" s="228">
        <v>71.161356405288416</v>
      </c>
      <c r="D29" s="221"/>
      <c r="E29" s="220"/>
      <c r="F29" s="126">
        <v>328382.38455783983</v>
      </c>
      <c r="G29" s="228">
        <v>28.838643594711577</v>
      </c>
      <c r="H29" s="229">
        <v>1138688.7302080272</v>
      </c>
      <c r="I29" s="127">
        <v>593180.67467806791</v>
      </c>
      <c r="J29" s="225">
        <v>52.093312152979657</v>
      </c>
      <c r="K29" s="536">
        <v>30</v>
      </c>
    </row>
    <row r="30" spans="1:11">
      <c r="A30" s="227" t="s">
        <v>60</v>
      </c>
      <c r="B30" s="258">
        <v>199665.9275723999</v>
      </c>
      <c r="C30" s="228">
        <v>76.155744324452328</v>
      </c>
      <c r="D30" s="221"/>
      <c r="E30" s="220"/>
      <c r="F30" s="126">
        <v>62515.11910183046</v>
      </c>
      <c r="G30" s="228">
        <v>23.844255675547672</v>
      </c>
      <c r="H30" s="229">
        <v>262181.04667423037</v>
      </c>
      <c r="I30" s="127">
        <v>156522.08486451555</v>
      </c>
      <c r="J30" s="225">
        <v>59.70000000000001</v>
      </c>
      <c r="K30" s="536">
        <v>18</v>
      </c>
    </row>
    <row r="31" spans="1:11">
      <c r="A31" s="230" t="s">
        <v>61</v>
      </c>
      <c r="B31" s="262">
        <v>605094.1683863583</v>
      </c>
      <c r="C31" s="263">
        <v>55.612108649331262</v>
      </c>
      <c r="D31" s="266">
        <v>165712.24079760766</v>
      </c>
      <c r="E31" s="265">
        <v>15.230037936634764</v>
      </c>
      <c r="F31" s="129">
        <v>317255.49510715046</v>
      </c>
      <c r="G31" s="263">
        <v>29.157853414033987</v>
      </c>
      <c r="H31" s="266">
        <v>1088061.9042911164</v>
      </c>
      <c r="I31" s="130">
        <v>633252.02829742967</v>
      </c>
      <c r="J31" s="225">
        <v>58.199999999999996</v>
      </c>
      <c r="K31" s="536">
        <v>19</v>
      </c>
    </row>
    <row r="32" spans="1:11">
      <c r="A32" s="231" t="s">
        <v>62</v>
      </c>
      <c r="B32" s="241">
        <v>84613.16049625189</v>
      </c>
      <c r="C32" s="242">
        <v>33.294398948250596</v>
      </c>
      <c r="D32" s="243">
        <v>132761.96261344093</v>
      </c>
      <c r="E32" s="244">
        <v>52.240451987376545</v>
      </c>
      <c r="F32" s="245">
        <v>36761.197620307175</v>
      </c>
      <c r="G32" s="242">
        <v>14.465149064372849</v>
      </c>
      <c r="H32" s="246">
        <v>254136.32073000001</v>
      </c>
      <c r="I32" s="247">
        <v>158581.06413552002</v>
      </c>
      <c r="J32" s="239">
        <v>62.400000000000013</v>
      </c>
      <c r="K32" s="538">
        <v>14</v>
      </c>
    </row>
    <row r="33" spans="1:11">
      <c r="A33" s="240" t="s">
        <v>63</v>
      </c>
      <c r="B33" s="241">
        <v>270268.32723647042</v>
      </c>
      <c r="C33" s="242">
        <v>82.913455824053472</v>
      </c>
      <c r="D33" s="243"/>
      <c r="E33" s="244"/>
      <c r="F33" s="245">
        <v>55696.046760909943</v>
      </c>
      <c r="G33" s="242">
        <v>17.086544175946525</v>
      </c>
      <c r="H33" s="246">
        <v>325964.37399738037</v>
      </c>
      <c r="I33" s="247">
        <v>204379.66249635749</v>
      </c>
      <c r="J33" s="248">
        <v>62.7</v>
      </c>
      <c r="K33" s="536">
        <v>13</v>
      </c>
    </row>
    <row r="34" spans="1:11">
      <c r="A34" s="240" t="s">
        <v>64</v>
      </c>
      <c r="B34" s="241">
        <v>372798.21077632654</v>
      </c>
      <c r="C34" s="242">
        <v>66.554242239579438</v>
      </c>
      <c r="D34" s="243"/>
      <c r="E34" s="244"/>
      <c r="F34" s="245">
        <v>187343.709905967</v>
      </c>
      <c r="G34" s="242">
        <v>33.445757760420562</v>
      </c>
      <c r="H34" s="246">
        <v>560141.9206822936</v>
      </c>
      <c r="I34" s="247">
        <v>247022.58702089146</v>
      </c>
      <c r="J34" s="248">
        <v>44.099999999999994</v>
      </c>
      <c r="K34" s="536">
        <v>43</v>
      </c>
    </row>
    <row r="35" spans="1:11">
      <c r="A35" s="240" t="s">
        <v>65</v>
      </c>
      <c r="B35" s="241">
        <v>139660.36529547206</v>
      </c>
      <c r="C35" s="242">
        <v>69.16480467491715</v>
      </c>
      <c r="D35" s="243"/>
      <c r="E35" s="244"/>
      <c r="F35" s="245">
        <v>62263.671000000002</v>
      </c>
      <c r="G35" s="242">
        <v>30.835195325082854</v>
      </c>
      <c r="H35" s="246">
        <v>201924.03629547206</v>
      </c>
      <c r="I35" s="247">
        <v>123173.66214023795</v>
      </c>
      <c r="J35" s="248">
        <v>61</v>
      </c>
      <c r="K35" s="536">
        <v>15</v>
      </c>
    </row>
    <row r="36" spans="1:11">
      <c r="A36" s="249" t="s">
        <v>66</v>
      </c>
      <c r="B36" s="241">
        <v>1979459.3877789993</v>
      </c>
      <c r="C36" s="242">
        <v>76.053714182097067</v>
      </c>
      <c r="D36" s="243"/>
      <c r="E36" s="244"/>
      <c r="F36" s="245">
        <v>623252.93083247135</v>
      </c>
      <c r="G36" s="242">
        <v>23.94628581790294</v>
      </c>
      <c r="H36" s="246">
        <v>2602712.3186114705</v>
      </c>
      <c r="I36" s="247">
        <v>1305522.4969885196</v>
      </c>
      <c r="J36" s="257">
        <v>50.160076765034368</v>
      </c>
      <c r="K36" s="537">
        <v>32</v>
      </c>
    </row>
    <row r="37" spans="1:11">
      <c r="A37" s="259" t="s">
        <v>67</v>
      </c>
      <c r="B37" s="260">
        <v>193237.89694830429</v>
      </c>
      <c r="C37" s="267">
        <v>66.429296826575353</v>
      </c>
      <c r="D37" s="261">
        <v>13135.424308407675</v>
      </c>
      <c r="E37" s="269">
        <v>4.5155583563386736</v>
      </c>
      <c r="F37" s="132">
        <v>84519.261051939728</v>
      </c>
      <c r="G37" s="267">
        <v>29.05514481708596</v>
      </c>
      <c r="H37" s="261">
        <v>290892.5823086517</v>
      </c>
      <c r="I37" s="133">
        <v>156791.10186436324</v>
      </c>
      <c r="J37" s="225">
        <v>53.899999999999991</v>
      </c>
      <c r="K37" s="536">
        <v>25</v>
      </c>
    </row>
    <row r="38" spans="1:11">
      <c r="A38" s="227" t="s">
        <v>68</v>
      </c>
      <c r="B38" s="258">
        <v>2757722.085</v>
      </c>
      <c r="C38" s="228">
        <v>45.54915903793929</v>
      </c>
      <c r="D38" s="221">
        <v>1174764.6009599953</v>
      </c>
      <c r="E38" s="220">
        <v>19.403528706652871</v>
      </c>
      <c r="F38" s="126">
        <v>2121899.702827136</v>
      </c>
      <c r="G38" s="228">
        <v>35.047312255407832</v>
      </c>
      <c r="H38" s="229">
        <v>6054386.3887871318</v>
      </c>
      <c r="I38" s="127">
        <v>1812510.0418312079</v>
      </c>
      <c r="J38" s="225">
        <v>29.937138554420972</v>
      </c>
      <c r="K38" s="536">
        <v>48</v>
      </c>
    </row>
    <row r="39" spans="1:11">
      <c r="A39" s="227" t="s">
        <v>69</v>
      </c>
      <c r="B39" s="258">
        <v>825026.18258182541</v>
      </c>
      <c r="C39" s="228">
        <v>81.477837383652101</v>
      </c>
      <c r="D39" s="221"/>
      <c r="E39" s="220"/>
      <c r="F39" s="126">
        <v>187551.23610572628</v>
      </c>
      <c r="G39" s="228">
        <v>18.522162616347902</v>
      </c>
      <c r="H39" s="229">
        <v>1012577.4186875517</v>
      </c>
      <c r="I39" s="127">
        <v>464773.03517758625</v>
      </c>
      <c r="J39" s="225">
        <v>45.9</v>
      </c>
      <c r="K39" s="536">
        <v>38</v>
      </c>
    </row>
    <row r="40" spans="1:11" ht="15.6">
      <c r="A40" s="227" t="s">
        <v>155</v>
      </c>
      <c r="B40" s="258">
        <v>1077</v>
      </c>
      <c r="C40" s="228">
        <v>0.93262909935626859</v>
      </c>
      <c r="D40" s="221">
        <v>114402.99099999999</v>
      </c>
      <c r="E40" s="220">
        <v>99.067370900643738</v>
      </c>
      <c r="F40" s="126"/>
      <c r="G40" s="228"/>
      <c r="H40" s="229">
        <v>115479.99099999999</v>
      </c>
      <c r="I40" s="127">
        <v>72933.313302988347</v>
      </c>
      <c r="J40" s="225">
        <v>63.156666944136106</v>
      </c>
      <c r="K40" s="536">
        <v>11</v>
      </c>
    </row>
    <row r="41" spans="1:11" ht="15.6">
      <c r="A41" s="230" t="s">
        <v>156</v>
      </c>
      <c r="B41" s="262">
        <v>8035</v>
      </c>
      <c r="C41" s="263">
        <v>0.50812578255620411</v>
      </c>
      <c r="D41" s="266">
        <v>1271379.71447</v>
      </c>
      <c r="E41" s="265">
        <v>80.400847833373007</v>
      </c>
      <c r="F41" s="129">
        <v>301886.66322799999</v>
      </c>
      <c r="G41" s="263">
        <v>19.091026384070783</v>
      </c>
      <c r="H41" s="266">
        <v>1581301.3776980001</v>
      </c>
      <c r="I41" s="130">
        <v>527583.67750998656</v>
      </c>
      <c r="J41" s="225">
        <v>33.363891599084248</v>
      </c>
      <c r="K41" s="536">
        <v>46</v>
      </c>
    </row>
    <row r="42" spans="1:11">
      <c r="A42" s="240" t="s">
        <v>72</v>
      </c>
      <c r="B42" s="241">
        <v>221533.94260976228</v>
      </c>
      <c r="C42" s="242">
        <v>46.396937804905455</v>
      </c>
      <c r="D42" s="234">
        <v>174420.27786552682</v>
      </c>
      <c r="E42" s="244">
        <v>36.529692419623657</v>
      </c>
      <c r="F42" s="245">
        <v>81521.132620836855</v>
      </c>
      <c r="G42" s="242">
        <v>17.073369775470887</v>
      </c>
      <c r="H42" s="246">
        <v>477475.35309612594</v>
      </c>
      <c r="I42" s="247">
        <v>254016.88784713903</v>
      </c>
      <c r="J42" s="239">
        <v>53.2</v>
      </c>
      <c r="K42" s="538">
        <v>26</v>
      </c>
    </row>
    <row r="43" spans="1:11">
      <c r="A43" s="240" t="s">
        <v>73</v>
      </c>
      <c r="B43" s="241">
        <v>278518.30365082494</v>
      </c>
      <c r="C43" s="242">
        <v>33.724665475732223</v>
      </c>
      <c r="D43" s="243">
        <v>396166.85214651492</v>
      </c>
      <c r="E43" s="244">
        <v>47.970256841593802</v>
      </c>
      <c r="F43" s="245">
        <v>151174.19587285721</v>
      </c>
      <c r="G43" s="242">
        <v>18.305077682673971</v>
      </c>
      <c r="H43" s="246">
        <v>825859.35167019709</v>
      </c>
      <c r="I43" s="247">
        <v>407974.51972507738</v>
      </c>
      <c r="J43" s="248">
        <v>49.4</v>
      </c>
      <c r="K43" s="536">
        <v>34</v>
      </c>
    </row>
    <row r="44" spans="1:11">
      <c r="A44" s="240" t="s">
        <v>74</v>
      </c>
      <c r="B44" s="241">
        <v>2068554.3777315759</v>
      </c>
      <c r="C44" s="242">
        <v>73.219401074537174</v>
      </c>
      <c r="D44" s="243">
        <v>80043.883918693246</v>
      </c>
      <c r="E44" s="244">
        <v>2.8332662188139071</v>
      </c>
      <c r="F44" s="245">
        <v>676546.91486625676</v>
      </c>
      <c r="G44" s="242">
        <v>23.94733270664894</v>
      </c>
      <c r="H44" s="246">
        <v>2825145.1765165254</v>
      </c>
      <c r="I44" s="247">
        <v>1336309.5057271973</v>
      </c>
      <c r="J44" s="248">
        <v>47.300560581276045</v>
      </c>
      <c r="K44" s="536">
        <v>36</v>
      </c>
    </row>
    <row r="45" spans="1:11">
      <c r="A45" s="240" t="s">
        <v>75</v>
      </c>
      <c r="B45" s="241">
        <v>71111.429308529609</v>
      </c>
      <c r="C45" s="242">
        <v>47.173001333838855</v>
      </c>
      <c r="D45" s="243">
        <v>59246.865911942521</v>
      </c>
      <c r="E45" s="244">
        <v>39.302437201253127</v>
      </c>
      <c r="F45" s="245">
        <v>20387.740218911469</v>
      </c>
      <c r="G45" s="242">
        <v>13.524561464908025</v>
      </c>
      <c r="H45" s="246">
        <v>150746.03543938359</v>
      </c>
      <c r="I45" s="247">
        <v>43414.858206542478</v>
      </c>
      <c r="J45" s="248">
        <v>28.800000000000004</v>
      </c>
      <c r="K45" s="536">
        <v>49</v>
      </c>
    </row>
    <row r="46" spans="1:11" ht="15.6">
      <c r="A46" s="249" t="s">
        <v>157</v>
      </c>
      <c r="B46" s="241">
        <v>597781.89192040113</v>
      </c>
      <c r="C46" s="242">
        <v>63.287000343004877</v>
      </c>
      <c r="D46" s="243">
        <v>79802.173882946227</v>
      </c>
      <c r="E46" s="244">
        <v>8.4486336474291424</v>
      </c>
      <c r="F46" s="245">
        <v>266973.09235002392</v>
      </c>
      <c r="G46" s="242">
        <v>28.26436600956599</v>
      </c>
      <c r="H46" s="246">
        <v>944557.1581533713</v>
      </c>
      <c r="I46" s="247">
        <v>394824.8921081092</v>
      </c>
      <c r="J46" s="257">
        <v>41.8</v>
      </c>
      <c r="K46" s="537">
        <v>45</v>
      </c>
    </row>
    <row r="47" spans="1:11">
      <c r="A47" s="259" t="s">
        <v>77</v>
      </c>
      <c r="B47" s="260">
        <v>114763.52767301473</v>
      </c>
      <c r="C47" s="267">
        <v>97.882094969289895</v>
      </c>
      <c r="D47" s="268"/>
      <c r="E47" s="269"/>
      <c r="F47" s="132">
        <v>2483.1737885971284</v>
      </c>
      <c r="G47" s="267">
        <v>2.1179050307100988</v>
      </c>
      <c r="H47" s="261">
        <v>117246.70146161185</v>
      </c>
      <c r="I47" s="133">
        <v>76562.096054432535</v>
      </c>
      <c r="J47" s="225">
        <v>65.3</v>
      </c>
      <c r="K47" s="536">
        <v>7</v>
      </c>
    </row>
    <row r="48" spans="1:11">
      <c r="A48" s="227" t="s">
        <v>78</v>
      </c>
      <c r="B48" s="258">
        <v>508246.39659005136</v>
      </c>
      <c r="C48" s="228">
        <v>75.126184317087251</v>
      </c>
      <c r="D48" s="221"/>
      <c r="E48" s="220"/>
      <c r="F48" s="126">
        <v>168277.24321691805</v>
      </c>
      <c r="G48" s="228">
        <v>24.873815682912738</v>
      </c>
      <c r="H48" s="229">
        <v>676523.63980696944</v>
      </c>
      <c r="I48" s="127">
        <v>430269.03491723252</v>
      </c>
      <c r="J48" s="225">
        <v>63.599999999999987</v>
      </c>
      <c r="K48" s="536">
        <v>9</v>
      </c>
    </row>
    <row r="49" spans="1:11">
      <c r="A49" s="227" t="s">
        <v>158</v>
      </c>
      <c r="B49" s="258">
        <v>739431.49113040708</v>
      </c>
      <c r="C49" s="228">
        <v>49.882015224848971</v>
      </c>
      <c r="D49" s="221">
        <v>440767.70565410802</v>
      </c>
      <c r="E49" s="220">
        <v>29.734169653023905</v>
      </c>
      <c r="F49" s="126">
        <v>302161.70583205682</v>
      </c>
      <c r="G49" s="228">
        <v>20.383815122127114</v>
      </c>
      <c r="H49" s="229">
        <v>1482360.9026165721</v>
      </c>
      <c r="I49" s="127">
        <v>782686.55658155016</v>
      </c>
      <c r="J49" s="225">
        <v>52.800000000000004</v>
      </c>
      <c r="K49" s="536">
        <v>27</v>
      </c>
    </row>
    <row r="50" spans="1:11">
      <c r="A50" s="458" t="s">
        <v>80</v>
      </c>
      <c r="B50" s="258">
        <v>269685.52205111616</v>
      </c>
      <c r="C50" s="228">
        <v>87.866793168283081</v>
      </c>
      <c r="D50" s="221"/>
      <c r="E50" s="220"/>
      <c r="F50" s="126">
        <v>37239.89576242867</v>
      </c>
      <c r="G50" s="228">
        <v>12.133206831716901</v>
      </c>
      <c r="H50" s="229">
        <v>306925.41781354486</v>
      </c>
      <c r="I50" s="127">
        <v>205946.95535288859</v>
      </c>
      <c r="J50" s="225">
        <v>67.099999999999994</v>
      </c>
      <c r="K50" s="536">
        <v>4</v>
      </c>
    </row>
    <row r="51" spans="1:11">
      <c r="A51" s="230" t="s">
        <v>81</v>
      </c>
      <c r="B51" s="262">
        <v>121283.79036185706</v>
      </c>
      <c r="C51" s="263">
        <v>86.552279911819625</v>
      </c>
      <c r="D51" s="264"/>
      <c r="E51" s="265"/>
      <c r="F51" s="129">
        <v>18843.991928132597</v>
      </c>
      <c r="G51" s="263">
        <v>13.447720088180374</v>
      </c>
      <c r="H51" s="266">
        <v>140127.78228998964</v>
      </c>
      <c r="I51" s="130">
        <v>61796.351989885443</v>
      </c>
      <c r="J51" s="270">
        <v>44.100000000000009</v>
      </c>
      <c r="K51" s="536">
        <v>41</v>
      </c>
    </row>
    <row r="52" spans="1:11">
      <c r="A52" s="240" t="s">
        <v>82</v>
      </c>
      <c r="B52" s="241">
        <v>611216.71895836666</v>
      </c>
      <c r="C52" s="242">
        <v>80.60329360371459</v>
      </c>
      <c r="D52" s="243"/>
      <c r="E52" s="244"/>
      <c r="F52" s="245">
        <v>147085.69230960033</v>
      </c>
      <c r="G52" s="242">
        <v>19.39670639628542</v>
      </c>
      <c r="H52" s="246">
        <v>758302.41126796696</v>
      </c>
      <c r="I52" s="247">
        <v>429957.46718893724</v>
      </c>
      <c r="J52" s="271">
        <v>56.699999999999996</v>
      </c>
      <c r="K52" s="538">
        <v>22</v>
      </c>
    </row>
    <row r="53" spans="1:11" ht="15.6">
      <c r="A53" s="240" t="s">
        <v>159</v>
      </c>
      <c r="B53" s="495">
        <v>6393.6941465622876</v>
      </c>
      <c r="C53" s="242">
        <v>0.20828208310494106</v>
      </c>
      <c r="D53" s="243">
        <v>2376333.9689534376</v>
      </c>
      <c r="E53" s="244">
        <v>77.411865169179862</v>
      </c>
      <c r="F53" s="245">
        <v>687000.68378852366</v>
      </c>
      <c r="G53" s="242">
        <v>22.379852747715201</v>
      </c>
      <c r="H53" s="246">
        <v>3069728.3468885235</v>
      </c>
      <c r="I53" s="247">
        <v>790786.02678662457</v>
      </c>
      <c r="J53" s="271">
        <v>25.760781978905893</v>
      </c>
      <c r="K53" s="536">
        <v>51</v>
      </c>
    </row>
    <row r="54" spans="1:11" ht="15.6">
      <c r="A54" s="240" t="s">
        <v>160</v>
      </c>
      <c r="B54" s="241">
        <v>186639.7615896083</v>
      </c>
      <c r="C54" s="242">
        <v>54.1307561770045</v>
      </c>
      <c r="D54" s="243">
        <v>100023.07295291322</v>
      </c>
      <c r="E54" s="244">
        <v>29.00949148228197</v>
      </c>
      <c r="F54" s="245">
        <v>58131.464985286395</v>
      </c>
      <c r="G54" s="242">
        <v>16.859752340713523</v>
      </c>
      <c r="H54" s="246">
        <v>344794.29952780792</v>
      </c>
      <c r="I54" s="247">
        <v>186878.51034407192</v>
      </c>
      <c r="J54" s="271">
        <v>54.200000000000017</v>
      </c>
      <c r="K54" s="536">
        <v>24</v>
      </c>
    </row>
    <row r="55" spans="1:11">
      <c r="A55" s="240" t="s">
        <v>85</v>
      </c>
      <c r="B55" s="241">
        <v>1033400.4444172711</v>
      </c>
      <c r="C55" s="242">
        <v>88.842627390557865</v>
      </c>
      <c r="D55" s="243"/>
      <c r="E55" s="244"/>
      <c r="F55" s="245">
        <v>129780.42356221446</v>
      </c>
      <c r="G55" s="242">
        <v>11.15737260944214</v>
      </c>
      <c r="H55" s="246">
        <v>1163180.8679794855</v>
      </c>
      <c r="I55" s="247">
        <v>910514.40899539844</v>
      </c>
      <c r="J55" s="271">
        <v>78.277973276590785</v>
      </c>
      <c r="K55" s="536">
        <v>1</v>
      </c>
    </row>
    <row r="56" spans="1:11" ht="15.6">
      <c r="A56" s="272" t="s">
        <v>161</v>
      </c>
      <c r="B56" s="273">
        <v>548.91719999999998</v>
      </c>
      <c r="C56" s="274">
        <v>0.32967060700130524</v>
      </c>
      <c r="D56" s="243">
        <v>165955.82673</v>
      </c>
      <c r="E56" s="275">
        <v>99.670329392998696</v>
      </c>
      <c r="F56" s="273"/>
      <c r="G56" s="276"/>
      <c r="H56" s="277">
        <v>166504.74393</v>
      </c>
      <c r="I56" s="278">
        <v>100317.84509626453</v>
      </c>
      <c r="J56" s="279">
        <v>60.249241390046514</v>
      </c>
      <c r="K56" s="539">
        <v>17</v>
      </c>
    </row>
    <row r="57" spans="1:11">
      <c r="A57" s="450" t="s">
        <v>162</v>
      </c>
      <c r="B57" s="455">
        <v>35615435.099501915</v>
      </c>
      <c r="C57" s="451">
        <v>58.778800875195024</v>
      </c>
      <c r="D57" s="456">
        <v>8550695.5184418447</v>
      </c>
      <c r="E57" s="451">
        <v>14.111848635816457</v>
      </c>
      <c r="F57" s="457">
        <v>16426182.544626765</v>
      </c>
      <c r="G57" s="451">
        <v>27.109350488988515</v>
      </c>
      <c r="H57" s="452">
        <v>60592313.162570529</v>
      </c>
      <c r="I57" s="453">
        <v>29361149.980120871</v>
      </c>
      <c r="J57" s="454">
        <v>48.456889079880895</v>
      </c>
      <c r="K57" s="280"/>
    </row>
    <row r="58" spans="1:11" ht="15.6">
      <c r="A58" s="448" t="s">
        <v>163</v>
      </c>
      <c r="B58" s="281"/>
      <c r="C58" s="449"/>
      <c r="D58" s="281"/>
      <c r="E58" s="449"/>
      <c r="F58" s="281"/>
      <c r="G58" s="683"/>
      <c r="H58" s="602">
        <v>3520786.0598925003</v>
      </c>
      <c r="I58" s="603">
        <v>944746.97493499995</v>
      </c>
      <c r="J58" s="604">
        <v>26.833410461862762</v>
      </c>
      <c r="K58" s="282"/>
    </row>
    <row r="59" spans="1:11" ht="15.6">
      <c r="A59" s="445" t="s">
        <v>164</v>
      </c>
      <c r="B59" s="446"/>
      <c r="C59" s="447"/>
      <c r="D59" s="446"/>
      <c r="E59" s="447"/>
      <c r="F59" s="446"/>
      <c r="H59" s="605">
        <v>2049880.4417750002</v>
      </c>
      <c r="I59" s="606">
        <v>786459.49964499997</v>
      </c>
      <c r="J59" s="607">
        <v>38.366115584965598</v>
      </c>
      <c r="K59" s="282"/>
    </row>
    <row r="60" spans="1:11">
      <c r="A60" s="639" t="s">
        <v>89</v>
      </c>
      <c r="B60" s="640"/>
      <c r="C60" s="641"/>
      <c r="D60" s="642"/>
      <c r="E60" s="641"/>
      <c r="F60" s="642"/>
      <c r="G60" s="641"/>
      <c r="H60" s="642">
        <v>64113099.222463027</v>
      </c>
      <c r="I60" s="643">
        <v>30305896.95505587</v>
      </c>
      <c r="J60" s="644">
        <v>47.269430619628707</v>
      </c>
      <c r="K60" s="280"/>
    </row>
    <row r="61" spans="1:11" ht="25.5" customHeight="1">
      <c r="A61" s="844" t="s">
        <v>165</v>
      </c>
      <c r="B61" s="845"/>
      <c r="C61" s="845"/>
      <c r="D61" s="845"/>
      <c r="E61" s="845"/>
      <c r="F61" s="845"/>
      <c r="G61" s="845"/>
      <c r="H61" s="845"/>
      <c r="I61" s="845"/>
      <c r="J61" s="845"/>
      <c r="K61" s="846"/>
    </row>
    <row r="62" spans="1:11">
      <c r="A62" s="847" t="s">
        <v>166</v>
      </c>
      <c r="B62" s="848"/>
      <c r="C62" s="848"/>
      <c r="D62" s="848"/>
      <c r="E62" s="848"/>
      <c r="F62" s="848"/>
      <c r="G62" s="848"/>
      <c r="H62" s="848"/>
      <c r="I62" s="848"/>
      <c r="J62" s="848"/>
      <c r="K62" s="849"/>
    </row>
    <row r="63" spans="1:11">
      <c r="A63" s="847" t="s">
        <v>167</v>
      </c>
      <c r="B63" s="848"/>
      <c r="C63" s="848"/>
      <c r="D63" s="848"/>
      <c r="E63" s="848"/>
      <c r="F63" s="848"/>
      <c r="G63" s="848"/>
      <c r="H63" s="848"/>
      <c r="I63" s="848"/>
      <c r="J63" s="848"/>
      <c r="K63" s="849"/>
    </row>
    <row r="64" spans="1:11" ht="15.6">
      <c r="A64" s="850" t="s">
        <v>168</v>
      </c>
      <c r="B64" s="851"/>
      <c r="C64" s="851"/>
      <c r="D64" s="851"/>
      <c r="E64" s="851"/>
      <c r="F64" s="851"/>
      <c r="G64" s="851"/>
      <c r="H64" s="851"/>
      <c r="I64" s="851"/>
      <c r="J64" s="851"/>
      <c r="K64" s="852"/>
    </row>
    <row r="65" spans="1:11" ht="15.6">
      <c r="A65" s="853" t="s">
        <v>169</v>
      </c>
      <c r="B65" s="851"/>
      <c r="C65" s="851"/>
      <c r="D65" s="851"/>
      <c r="E65" s="851"/>
      <c r="F65" s="851"/>
      <c r="G65" s="851"/>
      <c r="H65" s="851"/>
      <c r="I65" s="851"/>
      <c r="J65" s="851"/>
      <c r="K65" s="852"/>
    </row>
    <row r="66" spans="1:11" ht="47.25" customHeight="1">
      <c r="A66" s="854" t="s">
        <v>170</v>
      </c>
      <c r="B66" s="855"/>
      <c r="C66" s="855"/>
      <c r="D66" s="855"/>
      <c r="E66" s="855"/>
      <c r="F66" s="855"/>
      <c r="G66" s="855"/>
      <c r="H66" s="855"/>
      <c r="I66" s="855"/>
      <c r="J66" s="855"/>
      <c r="K66" s="856"/>
    </row>
    <row r="67" spans="1:11" ht="15.6">
      <c r="A67" s="850" t="s">
        <v>171</v>
      </c>
      <c r="B67" s="851"/>
      <c r="C67" s="851"/>
      <c r="D67" s="851"/>
      <c r="E67" s="851"/>
      <c r="F67" s="851"/>
      <c r="G67" s="851"/>
      <c r="H67" s="851"/>
      <c r="I67" s="851"/>
      <c r="J67" s="851"/>
      <c r="K67" s="852"/>
    </row>
    <row r="68" spans="1:11" ht="18.75" customHeight="1">
      <c r="A68" s="850" t="s">
        <v>172</v>
      </c>
      <c r="B68" s="851"/>
      <c r="C68" s="851"/>
      <c r="D68" s="851"/>
      <c r="E68" s="851"/>
      <c r="F68" s="851"/>
      <c r="G68" s="851"/>
      <c r="H68" s="851"/>
      <c r="I68" s="851"/>
      <c r="J68" s="851"/>
      <c r="K68" s="852"/>
    </row>
    <row r="69" spans="1:11" ht="38.25" customHeight="1">
      <c r="A69" s="857" t="s">
        <v>173</v>
      </c>
      <c r="B69" s="858"/>
      <c r="C69" s="858"/>
      <c r="D69" s="858"/>
      <c r="E69" s="858"/>
      <c r="F69" s="858"/>
      <c r="G69" s="858"/>
      <c r="H69" s="858"/>
      <c r="I69" s="858"/>
      <c r="J69" s="858"/>
      <c r="K69" s="859"/>
    </row>
    <row r="70" spans="1:11" ht="15.6">
      <c r="A70" s="850" t="s">
        <v>174</v>
      </c>
      <c r="B70" s="851"/>
      <c r="C70" s="851"/>
      <c r="D70" s="851"/>
      <c r="E70" s="851"/>
      <c r="F70" s="851"/>
      <c r="G70" s="851"/>
      <c r="H70" s="851"/>
      <c r="I70" s="851"/>
      <c r="J70" s="851"/>
      <c r="K70" s="852"/>
    </row>
    <row r="71" spans="1:11" ht="28.5" customHeight="1">
      <c r="A71" s="841" t="s">
        <v>110</v>
      </c>
      <c r="B71" s="842"/>
      <c r="C71" s="842"/>
      <c r="D71" s="842"/>
      <c r="E71" s="842"/>
      <c r="F71" s="842"/>
      <c r="G71" s="842"/>
      <c r="H71" s="842"/>
      <c r="I71" s="842"/>
      <c r="J71" s="842"/>
      <c r="K71" s="843"/>
    </row>
  </sheetData>
  <mergeCells count="22">
    <mergeCell ref="A71:K71"/>
    <mergeCell ref="K4:K5"/>
    <mergeCell ref="A61:K61"/>
    <mergeCell ref="A62:K62"/>
    <mergeCell ref="A63:K63"/>
    <mergeCell ref="A64:K64"/>
    <mergeCell ref="A65:K65"/>
    <mergeCell ref="A66:K66"/>
    <mergeCell ref="A67:K67"/>
    <mergeCell ref="A68:K68"/>
    <mergeCell ref="A69:K69"/>
    <mergeCell ref="A70:K70"/>
    <mergeCell ref="A1:K1"/>
    <mergeCell ref="A2:K2"/>
    <mergeCell ref="A3:K3"/>
    <mergeCell ref="A4:A5"/>
    <mergeCell ref="B4:C4"/>
    <mergeCell ref="D4:E4"/>
    <mergeCell ref="F4:G4"/>
    <mergeCell ref="H4:H5"/>
    <mergeCell ref="I4:I5"/>
    <mergeCell ref="J4:J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R71"/>
  <sheetViews>
    <sheetView topLeftCell="A49" zoomScale="74" zoomScaleNormal="55" zoomScaleSheetLayoutView="100" workbookViewId="0">
      <selection activeCell="E71" sqref="E71"/>
    </sheetView>
  </sheetViews>
  <sheetFormatPr defaultColWidth="9.140625" defaultRowHeight="12.6"/>
  <cols>
    <col min="1" max="1" width="17.5703125" style="2" customWidth="1"/>
    <col min="2" max="2" width="17" style="2" customWidth="1"/>
    <col min="3" max="3" width="14.42578125" style="2" bestFit="1" customWidth="1"/>
    <col min="4" max="4" width="17.42578125" style="2" customWidth="1"/>
    <col min="5" max="5" width="16.28515625" style="2" customWidth="1"/>
    <col min="6" max="6" width="17.7109375" style="2" customWidth="1"/>
    <col min="7" max="7" width="10.42578125" style="2" customWidth="1"/>
    <col min="8" max="11" width="11.42578125" style="2" customWidth="1"/>
    <col min="12" max="12" width="18" style="2" customWidth="1"/>
    <col min="13" max="16384" width="9.140625" style="2"/>
  </cols>
  <sheetData>
    <row r="1" spans="1:13" s="178" customFormat="1" ht="13.15" customHeight="1">
      <c r="A1" s="733" t="s">
        <v>175</v>
      </c>
      <c r="B1" s="734"/>
      <c r="C1" s="734"/>
      <c r="D1" s="734"/>
      <c r="E1" s="734"/>
      <c r="F1" s="734"/>
      <c r="G1" s="734"/>
      <c r="H1" s="734"/>
      <c r="I1" s="734"/>
      <c r="J1" s="734"/>
      <c r="K1" s="734"/>
      <c r="L1" s="735"/>
    </row>
    <row r="2" spans="1:13" s="178" customFormat="1" ht="13.15" customHeight="1">
      <c r="A2" s="733" t="s">
        <v>176</v>
      </c>
      <c r="B2" s="734"/>
      <c r="C2" s="734"/>
      <c r="D2" s="734"/>
      <c r="E2" s="734"/>
      <c r="F2" s="734"/>
      <c r="G2" s="734"/>
      <c r="H2" s="734"/>
      <c r="I2" s="734"/>
      <c r="J2" s="734"/>
      <c r="K2" s="734"/>
      <c r="L2" s="735"/>
    </row>
    <row r="3" spans="1:13" s="178" customFormat="1" ht="13.9" customHeight="1">
      <c r="A3" s="736" t="s">
        <v>2</v>
      </c>
      <c r="B3" s="774"/>
      <c r="C3" s="774"/>
      <c r="D3" s="774"/>
      <c r="E3" s="774"/>
      <c r="F3" s="774"/>
      <c r="G3" s="864"/>
      <c r="H3" s="864"/>
      <c r="I3" s="864"/>
      <c r="J3" s="864"/>
      <c r="K3" s="864"/>
      <c r="L3" s="865"/>
    </row>
    <row r="4" spans="1:13" ht="31.5" customHeight="1">
      <c r="A4" s="739" t="s">
        <v>33</v>
      </c>
      <c r="B4" s="742" t="s">
        <v>177</v>
      </c>
      <c r="C4" s="743"/>
      <c r="D4" s="743"/>
      <c r="E4" s="743"/>
      <c r="F4" s="743"/>
      <c r="G4" s="860" t="s">
        <v>4</v>
      </c>
      <c r="H4" s="861"/>
      <c r="I4" s="861"/>
      <c r="J4" s="861"/>
      <c r="K4" s="862"/>
      <c r="L4" s="866" t="s">
        <v>35</v>
      </c>
    </row>
    <row r="5" spans="1:13" ht="40.5" customHeight="1">
      <c r="A5" s="740"/>
      <c r="B5" s="592">
        <v>2019</v>
      </c>
      <c r="C5" s="593">
        <f>B5+1</f>
        <v>2020</v>
      </c>
      <c r="D5" s="593">
        <f t="shared" ref="D5:F5" si="0">C5+1</f>
        <v>2021</v>
      </c>
      <c r="E5" s="593">
        <f t="shared" si="0"/>
        <v>2022</v>
      </c>
      <c r="F5" s="652">
        <f t="shared" si="0"/>
        <v>2023</v>
      </c>
      <c r="G5" s="653" t="s">
        <v>5</v>
      </c>
      <c r="H5" s="654" t="s">
        <v>6</v>
      </c>
      <c r="I5" s="654" t="s">
        <v>7</v>
      </c>
      <c r="J5" s="654" t="s">
        <v>8</v>
      </c>
      <c r="K5" s="655" t="s">
        <v>2</v>
      </c>
      <c r="L5" s="867"/>
    </row>
    <row r="6" spans="1:13" ht="12.95">
      <c r="A6" s="114" t="s">
        <v>36</v>
      </c>
      <c r="B6" s="115">
        <v>663418.02099999995</v>
      </c>
      <c r="C6" s="116">
        <v>614646.14300000004</v>
      </c>
      <c r="D6" s="116">
        <v>608202.43000000005</v>
      </c>
      <c r="E6" s="116">
        <v>611251.62699999998</v>
      </c>
      <c r="F6" s="117">
        <v>649990.41200000001</v>
      </c>
      <c r="G6" s="43">
        <v>-7.3516058437007565</v>
      </c>
      <c r="H6" s="43">
        <v>-1.048361414674978</v>
      </c>
      <c r="I6" s="51">
        <v>0.50134574437657664</v>
      </c>
      <c r="J6" s="51">
        <v>6.3376166686260671</v>
      </c>
      <c r="K6" s="45">
        <v>-2.0240042589979539</v>
      </c>
      <c r="L6" s="46">
        <v>26</v>
      </c>
      <c r="M6" s="283"/>
    </row>
    <row r="7" spans="1:13" ht="12.95">
      <c r="A7" s="118" t="s">
        <v>37</v>
      </c>
      <c r="B7" s="119">
        <v>209329.835685</v>
      </c>
      <c r="C7" s="120">
        <v>190385.30215500001</v>
      </c>
      <c r="D7" s="120">
        <v>172092.71249999999</v>
      </c>
      <c r="E7" s="120">
        <v>177283.08479000002</v>
      </c>
      <c r="F7" s="121">
        <v>189816.607785</v>
      </c>
      <c r="G7" s="43">
        <v>-9.0500876131712822</v>
      </c>
      <c r="H7" s="43">
        <v>-9.6081942502616702</v>
      </c>
      <c r="I7" s="51">
        <v>3.0160325876669698</v>
      </c>
      <c r="J7" s="51">
        <v>7.069779392572344</v>
      </c>
      <c r="K7" s="45">
        <v>-9.3217614374682576</v>
      </c>
      <c r="L7" s="46">
        <v>44</v>
      </c>
    </row>
    <row r="8" spans="1:13" ht="12.95">
      <c r="A8" s="118" t="s">
        <v>38</v>
      </c>
      <c r="B8" s="119">
        <v>755944.04346146993</v>
      </c>
      <c r="C8" s="120">
        <v>666773.28834015748</v>
      </c>
      <c r="D8" s="120">
        <v>726743.80159542512</v>
      </c>
      <c r="E8" s="120">
        <v>735534.69090793491</v>
      </c>
      <c r="F8" s="121">
        <v>776024.85059873026</v>
      </c>
      <c r="G8" s="43">
        <v>-11.795946524427828</v>
      </c>
      <c r="H8" s="43">
        <v>8.9941385331371286</v>
      </c>
      <c r="I8" s="51">
        <v>1.209627009299715</v>
      </c>
      <c r="J8" s="51">
        <v>5.5048606396545079</v>
      </c>
      <c r="K8" s="45">
        <v>2.6563880370444162</v>
      </c>
      <c r="L8" s="46">
        <v>16</v>
      </c>
    </row>
    <row r="9" spans="1:13" ht="12.95">
      <c r="A9" s="118" t="s">
        <v>39</v>
      </c>
      <c r="B9" s="119">
        <v>236529.57032006088</v>
      </c>
      <c r="C9" s="120">
        <v>219631.55277300175</v>
      </c>
      <c r="D9" s="120">
        <v>224069.34619312652</v>
      </c>
      <c r="E9" s="120">
        <v>202273.07804144529</v>
      </c>
      <c r="F9" s="121">
        <v>217397.27114858077</v>
      </c>
      <c r="G9" s="43">
        <v>-7.1441458774873343</v>
      </c>
      <c r="H9" s="43">
        <v>2.0205627853077246</v>
      </c>
      <c r="I9" s="51">
        <v>-9.7274654128257758</v>
      </c>
      <c r="J9" s="51">
        <v>7.4771162102138797</v>
      </c>
      <c r="K9" s="45">
        <v>-8.0887557296075823</v>
      </c>
      <c r="L9" s="46">
        <v>39</v>
      </c>
    </row>
    <row r="10" spans="1:13" s="178" customFormat="1" ht="12.95">
      <c r="A10" s="122" t="s">
        <v>40</v>
      </c>
      <c r="B10" s="123">
        <v>12460702.19881</v>
      </c>
      <c r="C10" s="124">
        <v>11876011.110619999</v>
      </c>
      <c r="D10" s="124">
        <v>12429969.18338</v>
      </c>
      <c r="E10" s="124">
        <v>12967450.262159999</v>
      </c>
      <c r="F10" s="125">
        <v>13882703.401449999</v>
      </c>
      <c r="G10" s="56">
        <v>-4.6922804097335593</v>
      </c>
      <c r="H10" s="56">
        <v>4.6645129210482938</v>
      </c>
      <c r="I10" s="57">
        <v>4.3240741054986707</v>
      </c>
      <c r="J10" s="57">
        <v>7.0580809703259657</v>
      </c>
      <c r="K10" s="58">
        <v>11.411886585138037</v>
      </c>
      <c r="L10" s="59">
        <v>6</v>
      </c>
    </row>
    <row r="11" spans="1:13" s="285" customFormat="1" ht="12.95">
      <c r="A11" s="60" t="s">
        <v>41</v>
      </c>
      <c r="B11" s="126">
        <v>833245.24024927686</v>
      </c>
      <c r="C11" s="127">
        <v>787341.7699747727</v>
      </c>
      <c r="D11" s="127">
        <v>762638.54345196369</v>
      </c>
      <c r="E11" s="127">
        <v>771389.84866762487</v>
      </c>
      <c r="F11" s="128">
        <v>824492.15183465439</v>
      </c>
      <c r="G11" s="65">
        <v>-5.5089987985735744</v>
      </c>
      <c r="H11" s="65">
        <v>-3.1375480718621764</v>
      </c>
      <c r="I11" s="66">
        <v>1.1475036622263768</v>
      </c>
      <c r="J11" s="66">
        <v>6.8839774413352623</v>
      </c>
      <c r="K11" s="67">
        <v>-1.0504816579574896</v>
      </c>
      <c r="L11" s="46">
        <v>24</v>
      </c>
    </row>
    <row r="12" spans="1:13" s="285" customFormat="1" ht="12.95">
      <c r="A12" s="60" t="s">
        <v>42</v>
      </c>
      <c r="B12" s="126">
        <v>889215.17506000004</v>
      </c>
      <c r="C12" s="127">
        <v>848840.39160000009</v>
      </c>
      <c r="D12" s="127">
        <v>846323.23962000012</v>
      </c>
      <c r="E12" s="127">
        <v>824389.11957999994</v>
      </c>
      <c r="F12" s="128">
        <v>850299.55796999997</v>
      </c>
      <c r="G12" s="65">
        <v>-4.5404964503980318</v>
      </c>
      <c r="H12" s="65">
        <v>-0.29654008043318064</v>
      </c>
      <c r="I12" s="66">
        <v>-2.5916953491491763</v>
      </c>
      <c r="J12" s="66">
        <v>3.1429864580455122</v>
      </c>
      <c r="K12" s="67">
        <v>-4.3764004688037668</v>
      </c>
      <c r="L12" s="46">
        <v>31</v>
      </c>
    </row>
    <row r="13" spans="1:13" s="285" customFormat="1" ht="12.95">
      <c r="A13" s="60" t="s">
        <v>43</v>
      </c>
      <c r="B13" s="126">
        <v>191699.30696929147</v>
      </c>
      <c r="C13" s="127">
        <v>186771.16270152997</v>
      </c>
      <c r="D13" s="127">
        <v>188328.22564601377</v>
      </c>
      <c r="E13" s="127">
        <v>165215.54688307462</v>
      </c>
      <c r="F13" s="128">
        <v>170679.47133999996</v>
      </c>
      <c r="G13" s="65">
        <v>-2.5707679102621599</v>
      </c>
      <c r="H13" s="65">
        <v>0.83367417215904216</v>
      </c>
      <c r="I13" s="66">
        <v>-12.272551649470904</v>
      </c>
      <c r="J13" s="66">
        <v>3.3071490909945851</v>
      </c>
      <c r="K13" s="67">
        <v>-10.965003453381657</v>
      </c>
      <c r="L13" s="46">
        <v>47</v>
      </c>
    </row>
    <row r="14" spans="1:13" s="285" customFormat="1" ht="12.95">
      <c r="A14" s="60" t="s">
        <v>44</v>
      </c>
      <c r="B14" s="126">
        <v>124376.86416869171</v>
      </c>
      <c r="C14" s="127">
        <v>104676.31310132981</v>
      </c>
      <c r="D14" s="127">
        <v>85039.477698414266</v>
      </c>
      <c r="E14" s="127">
        <v>91346.224927547693</v>
      </c>
      <c r="F14" s="128">
        <v>87744.568874484772</v>
      </c>
      <c r="G14" s="65">
        <v>-15.839401643574275</v>
      </c>
      <c r="H14" s="65">
        <v>-18.759578763446225</v>
      </c>
      <c r="I14" s="66">
        <v>7.4162581895197004</v>
      </c>
      <c r="J14" s="66">
        <v>-3.9428625057243649</v>
      </c>
      <c r="K14" s="67">
        <v>-29.452660299043032</v>
      </c>
      <c r="L14" s="46">
        <v>51</v>
      </c>
    </row>
    <row r="15" spans="1:13" s="285" customFormat="1" ht="12.95">
      <c r="A15" s="69" t="s">
        <v>45</v>
      </c>
      <c r="B15" s="129">
        <v>4135286.3352899998</v>
      </c>
      <c r="C15" s="130">
        <v>3901685.0515799997</v>
      </c>
      <c r="D15" s="130">
        <v>3870464.5342100002</v>
      </c>
      <c r="E15" s="130">
        <v>3716191.7162400004</v>
      </c>
      <c r="F15" s="131">
        <v>3765008.3769799997</v>
      </c>
      <c r="G15" s="74">
        <v>-5.6489748174504122</v>
      </c>
      <c r="H15" s="74">
        <v>-0.80018035687828526</v>
      </c>
      <c r="I15" s="75">
        <v>-3.9858992791801495</v>
      </c>
      <c r="J15" s="75">
        <v>1.3136206220649831</v>
      </c>
      <c r="K15" s="76">
        <v>-8.9541068813082152</v>
      </c>
      <c r="L15" s="59">
        <v>41</v>
      </c>
    </row>
    <row r="16" spans="1:13" s="178" customFormat="1" ht="12.95">
      <c r="A16" s="118" t="s">
        <v>46</v>
      </c>
      <c r="B16" s="119">
        <v>1400749.0011860032</v>
      </c>
      <c r="C16" s="120">
        <v>1325521.6558988011</v>
      </c>
      <c r="D16" s="120">
        <v>1328923.9616193543</v>
      </c>
      <c r="E16" s="120">
        <v>1354280.0153177422</v>
      </c>
      <c r="F16" s="121">
        <v>1451792.0434382239</v>
      </c>
      <c r="G16" s="43">
        <v>-5.3705085795890453</v>
      </c>
      <c r="H16" s="43">
        <v>0.25667673594108537</v>
      </c>
      <c r="I16" s="51">
        <v>1.9080138842173051</v>
      </c>
      <c r="J16" s="51">
        <v>7.2002855404761545</v>
      </c>
      <c r="K16" s="45">
        <v>3.6439820559574154</v>
      </c>
      <c r="L16" s="46">
        <v>13</v>
      </c>
    </row>
    <row r="17" spans="1:12" s="178" customFormat="1" ht="12.95">
      <c r="A17" s="118" t="s">
        <v>47</v>
      </c>
      <c r="B17" s="119">
        <v>345034.5306629549</v>
      </c>
      <c r="C17" s="120">
        <v>332669.16514898575</v>
      </c>
      <c r="D17" s="120">
        <v>334501.5084365299</v>
      </c>
      <c r="E17" s="120">
        <v>351376.53787480411</v>
      </c>
      <c r="F17" s="121">
        <v>346410.30717512534</v>
      </c>
      <c r="G17" s="43">
        <v>-3.5838052180487976</v>
      </c>
      <c r="H17" s="43">
        <v>0.55080045868499306</v>
      </c>
      <c r="I17" s="51">
        <v>5.0448291002179957</v>
      </c>
      <c r="J17" s="51">
        <v>-1.4133643440496988</v>
      </c>
      <c r="K17" s="45">
        <v>0.39873589160105349</v>
      </c>
      <c r="L17" s="46">
        <v>20</v>
      </c>
    </row>
    <row r="18" spans="1:12" s="178" customFormat="1" ht="12.95">
      <c r="A18" s="118" t="s">
        <v>48</v>
      </c>
      <c r="B18" s="119">
        <v>312292.74512148346</v>
      </c>
      <c r="C18" s="120">
        <v>285448.24836091901</v>
      </c>
      <c r="D18" s="120">
        <v>301334.0536174344</v>
      </c>
      <c r="E18" s="120">
        <v>319586.94971172261</v>
      </c>
      <c r="F18" s="121">
        <v>344878.55635080684</v>
      </c>
      <c r="G18" s="43">
        <v>-8.5959399249322299</v>
      </c>
      <c r="H18" s="43">
        <v>5.5652137813890095</v>
      </c>
      <c r="I18" s="51">
        <v>6.0573625433856861</v>
      </c>
      <c r="J18" s="51">
        <v>7.9138421208682166</v>
      </c>
      <c r="K18" s="45">
        <v>10.434379836985116</v>
      </c>
      <c r="L18" s="46">
        <v>7</v>
      </c>
    </row>
    <row r="19" spans="1:12" s="178" customFormat="1" ht="12.95">
      <c r="A19" s="118" t="s">
        <v>49</v>
      </c>
      <c r="B19" s="119">
        <v>2205912.0942146196</v>
      </c>
      <c r="C19" s="120">
        <v>1972252.0327178293</v>
      </c>
      <c r="D19" s="120">
        <v>1988598.5013646504</v>
      </c>
      <c r="E19" s="120">
        <v>1992715.919589313</v>
      </c>
      <c r="F19" s="121">
        <v>1965150.1348040726</v>
      </c>
      <c r="G19" s="43">
        <v>-10.59244663962828</v>
      </c>
      <c r="H19" s="43">
        <v>0.82882250217763076</v>
      </c>
      <c r="I19" s="51">
        <v>0.20705125855405285</v>
      </c>
      <c r="J19" s="51">
        <v>-1.3833273731722666</v>
      </c>
      <c r="K19" s="45">
        <v>-10.914395004315281</v>
      </c>
      <c r="L19" s="46">
        <v>46</v>
      </c>
    </row>
    <row r="20" spans="1:12" s="178" customFormat="1" ht="12.95">
      <c r="A20" s="122" t="s">
        <v>50</v>
      </c>
      <c r="B20" s="119">
        <v>606059.36209405132</v>
      </c>
      <c r="C20" s="120">
        <v>580997.13976516447</v>
      </c>
      <c r="D20" s="120">
        <v>569298.23779500858</v>
      </c>
      <c r="E20" s="120">
        <v>579363.91112248308</v>
      </c>
      <c r="F20" s="121">
        <v>561773.83941168361</v>
      </c>
      <c r="G20" s="56">
        <v>-4.1352751721039454</v>
      </c>
      <c r="H20" s="43">
        <v>-2.0135902863281756</v>
      </c>
      <c r="I20" s="57">
        <v>1.7680843992176429</v>
      </c>
      <c r="J20" s="57">
        <v>-3.0361006913115722</v>
      </c>
      <c r="K20" s="58">
        <v>-7.3071262407947524</v>
      </c>
      <c r="L20" s="46">
        <v>37</v>
      </c>
    </row>
    <row r="21" spans="1:12" s="178" customFormat="1" ht="12.95">
      <c r="A21" s="60" t="s">
        <v>51</v>
      </c>
      <c r="B21" s="132">
        <v>605058.52712046518</v>
      </c>
      <c r="C21" s="133">
        <v>578922.61214301526</v>
      </c>
      <c r="D21" s="133">
        <v>582458.07921202504</v>
      </c>
      <c r="E21" s="133">
        <v>561968.14542055759</v>
      </c>
      <c r="F21" s="134">
        <v>566597.14874507498</v>
      </c>
      <c r="G21" s="65">
        <v>-4.3195680758080366</v>
      </c>
      <c r="H21" s="80">
        <v>0.6106976985960938</v>
      </c>
      <c r="I21" s="66">
        <v>-3.517838368589056</v>
      </c>
      <c r="J21" s="66">
        <v>0.8237127606322262</v>
      </c>
      <c r="K21" s="67">
        <v>-6.3566376889904834</v>
      </c>
      <c r="L21" s="81">
        <v>35</v>
      </c>
    </row>
    <row r="22" spans="1:12" s="178" customFormat="1" ht="12.95">
      <c r="A22" s="60" t="s">
        <v>52</v>
      </c>
      <c r="B22" s="126">
        <v>430270.45658499998</v>
      </c>
      <c r="C22" s="127">
        <v>390450.28038000001</v>
      </c>
      <c r="D22" s="127">
        <v>414821.76568499993</v>
      </c>
      <c r="E22" s="127">
        <v>448803.22072500002</v>
      </c>
      <c r="F22" s="128">
        <v>430975.50385500002</v>
      </c>
      <c r="G22" s="65">
        <v>-9.2546851859287464</v>
      </c>
      <c r="H22" s="65">
        <v>6.2418921254918116</v>
      </c>
      <c r="I22" s="82">
        <v>8.1918206446776303</v>
      </c>
      <c r="J22" s="612">
        <v>-3.9722791742004389</v>
      </c>
      <c r="K22" s="67">
        <v>0.16386141767573509</v>
      </c>
      <c r="L22" s="46">
        <v>21</v>
      </c>
    </row>
    <row r="23" spans="1:12" s="178" customFormat="1" ht="12.95">
      <c r="A23" s="60" t="s">
        <v>53</v>
      </c>
      <c r="B23" s="126">
        <v>553328.30621935416</v>
      </c>
      <c r="C23" s="127">
        <v>512579.39103623177</v>
      </c>
      <c r="D23" s="127">
        <v>515262.00092157448</v>
      </c>
      <c r="E23" s="127">
        <v>517767.66511525062</v>
      </c>
      <c r="F23" s="128">
        <v>495384.37642924319</v>
      </c>
      <c r="G23" s="65">
        <v>-7.3643286860817891</v>
      </c>
      <c r="H23" s="65">
        <v>0.52335500261131052</v>
      </c>
      <c r="I23" s="66">
        <v>0.4862893419647919</v>
      </c>
      <c r="J23" s="66">
        <v>-4.3230371832943852</v>
      </c>
      <c r="K23" s="67">
        <v>-10.471889679025464</v>
      </c>
      <c r="L23" s="46">
        <v>45</v>
      </c>
    </row>
    <row r="24" spans="1:12" s="178" customFormat="1" ht="14.25" customHeight="1">
      <c r="A24" s="60" t="s">
        <v>54</v>
      </c>
      <c r="B24" s="126">
        <v>879501.56055857462</v>
      </c>
      <c r="C24" s="127">
        <v>763510.11612883874</v>
      </c>
      <c r="D24" s="127">
        <v>804667.87261335331</v>
      </c>
      <c r="E24" s="127">
        <v>841808.02324439457</v>
      </c>
      <c r="F24" s="128">
        <v>825438.9126771458</v>
      </c>
      <c r="G24" s="65">
        <v>-13.188315931590763</v>
      </c>
      <c r="H24" s="65">
        <v>5.3905974020610605</v>
      </c>
      <c r="I24" s="66">
        <v>4.6155876101303335</v>
      </c>
      <c r="J24" s="66">
        <v>-1.9445182411259199</v>
      </c>
      <c r="K24" s="67">
        <v>-6.1469644064182729</v>
      </c>
      <c r="L24" s="46">
        <v>34</v>
      </c>
    </row>
    <row r="25" spans="1:12" s="178" customFormat="1" ht="12.95">
      <c r="A25" s="69" t="s">
        <v>55</v>
      </c>
      <c r="B25" s="129">
        <v>252799.80855328852</v>
      </c>
      <c r="C25" s="130">
        <v>236538.32138822187</v>
      </c>
      <c r="D25" s="130">
        <v>229993.09765908177</v>
      </c>
      <c r="E25" s="130">
        <v>222371.28755397847</v>
      </c>
      <c r="F25" s="131">
        <v>230264.15088921864</v>
      </c>
      <c r="G25" s="74">
        <v>-6.4325551740435101</v>
      </c>
      <c r="H25" s="74">
        <v>-2.7670880941095608</v>
      </c>
      <c r="I25" s="75">
        <v>-3.3139299321065243</v>
      </c>
      <c r="J25" s="75">
        <v>3.5494075795753313</v>
      </c>
      <c r="K25" s="76">
        <v>-8.9144282952728222</v>
      </c>
      <c r="L25" s="59">
        <v>40</v>
      </c>
    </row>
    <row r="26" spans="1:12" s="178" customFormat="1" ht="12.95">
      <c r="A26" s="118" t="s">
        <v>56</v>
      </c>
      <c r="B26" s="119">
        <v>923160.74065703724</v>
      </c>
      <c r="C26" s="120">
        <v>870274.21720172791</v>
      </c>
      <c r="D26" s="120">
        <v>807981.75568949606</v>
      </c>
      <c r="E26" s="120">
        <v>802966.17793085671</v>
      </c>
      <c r="F26" s="121">
        <v>758839.62971461203</v>
      </c>
      <c r="G26" s="541">
        <v>-5.7288531808305274</v>
      </c>
      <c r="H26" s="43">
        <v>-7.157796965711162</v>
      </c>
      <c r="I26" s="84">
        <v>-0.62075383798230432</v>
      </c>
      <c r="J26" s="84">
        <v>-5.495442950032249</v>
      </c>
      <c r="K26" s="45">
        <v>-17.799837417855706</v>
      </c>
      <c r="L26" s="46">
        <v>50</v>
      </c>
    </row>
    <row r="27" spans="1:12" s="178" customFormat="1" ht="12.95">
      <c r="A27" s="118" t="s">
        <v>57</v>
      </c>
      <c r="B27" s="119">
        <v>1255360.8064660835</v>
      </c>
      <c r="C27" s="120">
        <v>1184563.928587182</v>
      </c>
      <c r="D27" s="120">
        <v>1295659.3990062757</v>
      </c>
      <c r="E27" s="120">
        <v>1365328.8655168815</v>
      </c>
      <c r="F27" s="121">
        <v>1378028.3718528296</v>
      </c>
      <c r="G27" s="43">
        <v>-5.6395641407826842</v>
      </c>
      <c r="H27" s="43">
        <v>9.3785964385726519</v>
      </c>
      <c r="I27" s="51">
        <v>5.3771436045645746</v>
      </c>
      <c r="J27" s="51">
        <v>0.93014266794545464</v>
      </c>
      <c r="K27" s="45">
        <v>9.7714987400365558</v>
      </c>
      <c r="L27" s="46">
        <v>9</v>
      </c>
    </row>
    <row r="28" spans="1:12" s="178" customFormat="1" ht="12.95">
      <c r="A28" s="118" t="s">
        <v>58</v>
      </c>
      <c r="B28" s="119">
        <v>893881.60082377749</v>
      </c>
      <c r="C28" s="120">
        <v>789833.85427702928</v>
      </c>
      <c r="D28" s="120">
        <v>801272.38458514551</v>
      </c>
      <c r="E28" s="120">
        <v>884561.85972644936</v>
      </c>
      <c r="F28" s="121">
        <v>884696.91881664237</v>
      </c>
      <c r="G28" s="43">
        <v>-11.639991968831282</v>
      </c>
      <c r="H28" s="43">
        <v>1.4482198054914261</v>
      </c>
      <c r="I28" s="51">
        <v>10.394651899107508</v>
      </c>
      <c r="J28" s="51">
        <v>1.5268473166453141E-2</v>
      </c>
      <c r="K28" s="45">
        <v>-1.0275054323381045</v>
      </c>
      <c r="L28" s="46">
        <v>23</v>
      </c>
    </row>
    <row r="29" spans="1:12" s="178" customFormat="1" ht="12.95">
      <c r="A29" s="118" t="s">
        <v>59</v>
      </c>
      <c r="B29" s="119">
        <v>1064984.2866786763</v>
      </c>
      <c r="C29" s="120">
        <v>1036970.8020290812</v>
      </c>
      <c r="D29" s="120">
        <v>1041536.7979507904</v>
      </c>
      <c r="E29" s="120">
        <v>1066955.4084922033</v>
      </c>
      <c r="F29" s="121">
        <v>1138688.7302080272</v>
      </c>
      <c r="G29" s="43">
        <v>-2.6304129553835613</v>
      </c>
      <c r="H29" s="43">
        <v>0.4403205869224826</v>
      </c>
      <c r="I29" s="51">
        <v>2.4404908776553773</v>
      </c>
      <c r="J29" s="51">
        <v>6.7231789768230064</v>
      </c>
      <c r="K29" s="45">
        <v>6.9207071363663024</v>
      </c>
      <c r="L29" s="46">
        <v>12</v>
      </c>
    </row>
    <row r="30" spans="1:12" s="178" customFormat="1" ht="12.95">
      <c r="A30" s="118" t="s">
        <v>60</v>
      </c>
      <c r="B30" s="119">
        <v>288589.32026010012</v>
      </c>
      <c r="C30" s="120">
        <v>270417.67395486397</v>
      </c>
      <c r="D30" s="120">
        <v>285861.24007314013</v>
      </c>
      <c r="E30" s="120">
        <v>287124.67692949739</v>
      </c>
      <c r="F30" s="121">
        <v>262181.04667423037</v>
      </c>
      <c r="G30" s="56">
        <v>-6.2967147532896881</v>
      </c>
      <c r="H30" s="43">
        <v>5.7110047181508836</v>
      </c>
      <c r="I30" s="57">
        <v>0.44197557389522368</v>
      </c>
      <c r="J30" s="57">
        <v>-8.6873864420200491</v>
      </c>
      <c r="K30" s="58">
        <v>-9.1508145769457006</v>
      </c>
      <c r="L30" s="59">
        <v>42</v>
      </c>
    </row>
    <row r="31" spans="1:12" s="178" customFormat="1" ht="14.25" customHeight="1">
      <c r="A31" s="85" t="s">
        <v>61</v>
      </c>
      <c r="B31" s="132">
        <v>991144.5339931401</v>
      </c>
      <c r="C31" s="133">
        <v>988362.66113579867</v>
      </c>
      <c r="D31" s="133">
        <v>971825.58871546434</v>
      </c>
      <c r="E31" s="133">
        <v>967714.81762479339</v>
      </c>
      <c r="F31" s="134">
        <v>1088061.9042911162</v>
      </c>
      <c r="G31" s="65">
        <v>-0.28067277394284457</v>
      </c>
      <c r="H31" s="80">
        <v>-1.6731785882451677</v>
      </c>
      <c r="I31" s="66">
        <v>-0.42299473675152688</v>
      </c>
      <c r="J31" s="66">
        <v>12.436214107138358</v>
      </c>
      <c r="K31" s="67">
        <v>9.7783286870900366</v>
      </c>
      <c r="L31" s="46">
        <v>8</v>
      </c>
    </row>
    <row r="32" spans="1:12" s="178" customFormat="1" ht="12.95">
      <c r="A32" s="60" t="s">
        <v>62</v>
      </c>
      <c r="B32" s="126">
        <v>226485.12979999997</v>
      </c>
      <c r="C32" s="127">
        <v>228411.75272999998</v>
      </c>
      <c r="D32" s="127">
        <v>216144.19330000001</v>
      </c>
      <c r="E32" s="127">
        <v>226380.22009999998</v>
      </c>
      <c r="F32" s="128">
        <v>254136.32073000001</v>
      </c>
      <c r="G32" s="65">
        <v>0.85066199785448893</v>
      </c>
      <c r="H32" s="65">
        <v>-5.3708092002170975</v>
      </c>
      <c r="I32" s="66">
        <v>4.7357398983153542</v>
      </c>
      <c r="J32" s="66">
        <v>12.260832955166842</v>
      </c>
      <c r="K32" s="67">
        <v>12.208832851153501</v>
      </c>
      <c r="L32" s="46">
        <v>4</v>
      </c>
    </row>
    <row r="33" spans="1:12" s="178" customFormat="1" ht="12.95">
      <c r="A33" s="60" t="s">
        <v>63</v>
      </c>
      <c r="B33" s="126">
        <v>318946.32069954742</v>
      </c>
      <c r="C33" s="127">
        <v>305895.95681124029</v>
      </c>
      <c r="D33" s="127">
        <v>310822.10901450011</v>
      </c>
      <c r="E33" s="127">
        <v>312359.06326622312</v>
      </c>
      <c r="F33" s="128">
        <v>325964.37399738037</v>
      </c>
      <c r="G33" s="65">
        <v>-4.0917116898177914</v>
      </c>
      <c r="H33" s="65">
        <v>1.6104012143905531</v>
      </c>
      <c r="I33" s="66">
        <v>0.49448034973963667</v>
      </c>
      <c r="J33" s="66">
        <v>4.3556638276768904</v>
      </c>
      <c r="K33" s="67">
        <v>2.2003869749744118</v>
      </c>
      <c r="L33" s="46">
        <v>18</v>
      </c>
    </row>
    <row r="34" spans="1:12" s="178" customFormat="1" ht="12.95">
      <c r="A34" s="60" t="s">
        <v>64</v>
      </c>
      <c r="B34" s="126">
        <v>401648.58910195314</v>
      </c>
      <c r="C34" s="127">
        <v>395498.38717007439</v>
      </c>
      <c r="D34" s="127">
        <v>409840.20335013565</v>
      </c>
      <c r="E34" s="127">
        <v>466426.50358260359</v>
      </c>
      <c r="F34" s="128">
        <v>560141.92068229348</v>
      </c>
      <c r="G34" s="65">
        <v>-1.531239521002675</v>
      </c>
      <c r="H34" s="65">
        <v>3.6262641379353875</v>
      </c>
      <c r="I34" s="66">
        <v>13.806917859672494</v>
      </c>
      <c r="J34" s="66">
        <v>20.092215253607044</v>
      </c>
      <c r="K34" s="67">
        <v>39.460696708711431</v>
      </c>
      <c r="L34" s="46">
        <v>1</v>
      </c>
    </row>
    <row r="35" spans="1:12" s="178" customFormat="1" ht="12.95">
      <c r="A35" s="69" t="s">
        <v>65</v>
      </c>
      <c r="B35" s="129">
        <v>210261.91852970645</v>
      </c>
      <c r="C35" s="130">
        <v>207779.85792956568</v>
      </c>
      <c r="D35" s="130">
        <v>192052.58167452543</v>
      </c>
      <c r="E35" s="130">
        <v>197605.06110195024</v>
      </c>
      <c r="F35" s="131">
        <v>201924.03629547206</v>
      </c>
      <c r="G35" s="74">
        <v>-1.1804613110624209</v>
      </c>
      <c r="H35" s="74">
        <v>-7.5692015634987921</v>
      </c>
      <c r="I35" s="75">
        <v>2.8911245967183552</v>
      </c>
      <c r="J35" s="75">
        <v>2.1856602100355804</v>
      </c>
      <c r="K35" s="76">
        <v>-3.9654742487553163</v>
      </c>
      <c r="L35" s="46">
        <v>30</v>
      </c>
    </row>
    <row r="36" spans="1:12" s="178" customFormat="1" ht="12.95">
      <c r="A36" s="135" t="s">
        <v>66</v>
      </c>
      <c r="B36" s="119">
        <v>2534617.5476324642</v>
      </c>
      <c r="C36" s="120">
        <v>2299209.3475197819</v>
      </c>
      <c r="D36" s="120">
        <v>2504163.7820200487</v>
      </c>
      <c r="E36" s="120">
        <v>2471227.5805634805</v>
      </c>
      <c r="F36" s="121">
        <v>2602712.3186114705</v>
      </c>
      <c r="G36" s="43">
        <v>-9.287720758209554</v>
      </c>
      <c r="H36" s="43">
        <v>8.914126707137676</v>
      </c>
      <c r="I36" s="51">
        <v>-1.3152574800838053</v>
      </c>
      <c r="J36" s="51">
        <v>5.320624416874197</v>
      </c>
      <c r="K36" s="45">
        <v>2.6865895820303258</v>
      </c>
      <c r="L36" s="81">
        <v>15</v>
      </c>
    </row>
    <row r="37" spans="1:12" s="178" customFormat="1" ht="12.95">
      <c r="A37" s="118" t="s">
        <v>67</v>
      </c>
      <c r="B37" s="119">
        <v>320611.53954414238</v>
      </c>
      <c r="C37" s="120">
        <v>287753.87923131703</v>
      </c>
      <c r="D37" s="120">
        <v>267712.00473516149</v>
      </c>
      <c r="E37" s="120">
        <v>273788.63191870303</v>
      </c>
      <c r="F37" s="121">
        <v>290892.5823086517</v>
      </c>
      <c r="G37" s="43">
        <v>-10.24843346547776</v>
      </c>
      <c r="H37" s="43">
        <v>-6.9649363371551463</v>
      </c>
      <c r="I37" s="51">
        <v>2.2698373909503768</v>
      </c>
      <c r="J37" s="51">
        <v>6.247136804068405</v>
      </c>
      <c r="K37" s="45">
        <v>-9.2694596325965719</v>
      </c>
      <c r="L37" s="46">
        <v>43</v>
      </c>
    </row>
    <row r="38" spans="1:12" s="178" customFormat="1" ht="12.95">
      <c r="A38" s="118" t="s">
        <v>68</v>
      </c>
      <c r="B38" s="119">
        <v>6180153.03305081</v>
      </c>
      <c r="C38" s="120">
        <v>5909592.7264298815</v>
      </c>
      <c r="D38" s="120">
        <v>5525328.6021760162</v>
      </c>
      <c r="E38" s="120">
        <v>6108938.7023137053</v>
      </c>
      <c r="F38" s="121">
        <v>6054386.3887871318</v>
      </c>
      <c r="G38" s="43">
        <v>-4.3778900809413672</v>
      </c>
      <c r="H38" s="43">
        <v>-6.5023791324111766</v>
      </c>
      <c r="I38" s="51">
        <v>10.562450528423749</v>
      </c>
      <c r="J38" s="51">
        <v>-0.89299166655432949</v>
      </c>
      <c r="K38" s="45">
        <v>-2.0350085765043584</v>
      </c>
      <c r="L38" s="46">
        <v>27</v>
      </c>
    </row>
    <row r="39" spans="1:12" s="178" customFormat="1" ht="12.95">
      <c r="A39" s="118" t="s">
        <v>69</v>
      </c>
      <c r="B39" s="119">
        <v>1084178.6225765231</v>
      </c>
      <c r="C39" s="120">
        <v>981200.76003747887</v>
      </c>
      <c r="D39" s="120">
        <v>1035064.2925149321</v>
      </c>
      <c r="E39" s="120">
        <v>993111.19968306285</v>
      </c>
      <c r="F39" s="121">
        <v>1012577.4186875517</v>
      </c>
      <c r="G39" s="43">
        <v>-9.4982376883912316</v>
      </c>
      <c r="H39" s="43">
        <v>5.4895526655926981</v>
      </c>
      <c r="I39" s="51">
        <v>-4.0531871435671256</v>
      </c>
      <c r="J39" s="51">
        <v>1.9601248088533554</v>
      </c>
      <c r="K39" s="45">
        <v>-6.6041888668504551</v>
      </c>
      <c r="L39" s="46">
        <v>36</v>
      </c>
    </row>
    <row r="40" spans="1:12" s="178" customFormat="1" ht="12.95">
      <c r="A40" s="122" t="s">
        <v>70</v>
      </c>
      <c r="B40" s="119">
        <v>107161.273</v>
      </c>
      <c r="C40" s="120">
        <v>107132.273</v>
      </c>
      <c r="D40" s="120">
        <v>107185.273</v>
      </c>
      <c r="E40" s="120">
        <v>106861.5675</v>
      </c>
      <c r="F40" s="121">
        <v>115479.99099999999</v>
      </c>
      <c r="G40" s="56">
        <v>-2.7062015211409444E-2</v>
      </c>
      <c r="H40" s="43">
        <v>4.9471553730592463E-2</v>
      </c>
      <c r="I40" s="57">
        <v>-0.30200557496363928</v>
      </c>
      <c r="J40" s="57">
        <v>8.0650356359408537</v>
      </c>
      <c r="K40" s="58">
        <v>7.762802519152598</v>
      </c>
      <c r="L40" s="59">
        <v>11</v>
      </c>
    </row>
    <row r="41" spans="1:12" s="178" customFormat="1" ht="12.95">
      <c r="A41" s="85" t="s">
        <v>71</v>
      </c>
      <c r="B41" s="132">
        <v>1717372.2102099999</v>
      </c>
      <c r="C41" s="133">
        <v>1554634.3252300001</v>
      </c>
      <c r="D41" s="133">
        <v>1608345.5603899998</v>
      </c>
      <c r="E41" s="133">
        <v>1598511.488532</v>
      </c>
      <c r="F41" s="134">
        <v>1581301.3776980001</v>
      </c>
      <c r="G41" s="65">
        <v>-9.4759822019071969</v>
      </c>
      <c r="H41" s="80">
        <v>3.454911183184727</v>
      </c>
      <c r="I41" s="66">
        <v>-0.61144023400140224</v>
      </c>
      <c r="J41" s="66">
        <v>-1.0766335404823968</v>
      </c>
      <c r="K41" s="67">
        <v>-7.9231998574939775</v>
      </c>
      <c r="L41" s="46">
        <v>38</v>
      </c>
    </row>
    <row r="42" spans="1:12" s="178" customFormat="1" ht="12.95">
      <c r="A42" s="60" t="s">
        <v>72</v>
      </c>
      <c r="B42" s="126">
        <v>478817.06283008598</v>
      </c>
      <c r="C42" s="127">
        <v>476666.75872076571</v>
      </c>
      <c r="D42" s="127">
        <v>475260.55153315357</v>
      </c>
      <c r="E42" s="127">
        <v>458227.88649136823</v>
      </c>
      <c r="F42" s="128">
        <v>477475.35309612594</v>
      </c>
      <c r="G42" s="65">
        <v>-0.44908677577418299</v>
      </c>
      <c r="H42" s="65">
        <v>-0.29500844392547587</v>
      </c>
      <c r="I42" s="66">
        <v>-3.5838583671292064</v>
      </c>
      <c r="J42" s="66">
        <v>4.2004136308976632</v>
      </c>
      <c r="K42" s="67">
        <v>-0.2802134339218747</v>
      </c>
      <c r="L42" s="46">
        <v>22</v>
      </c>
    </row>
    <row r="43" spans="1:12" s="178" customFormat="1" ht="12.95">
      <c r="A43" s="60" t="s">
        <v>73</v>
      </c>
      <c r="B43" s="126">
        <v>700188.76199000003</v>
      </c>
      <c r="C43" s="127">
        <v>687008.19968000008</v>
      </c>
      <c r="D43" s="127">
        <v>721160.20996000001</v>
      </c>
      <c r="E43" s="127">
        <v>759141.60731999995</v>
      </c>
      <c r="F43" s="128">
        <v>825859.35167019721</v>
      </c>
      <c r="G43" s="65">
        <v>-1.8824298568488298</v>
      </c>
      <c r="H43" s="65">
        <v>4.9711212029066774</v>
      </c>
      <c r="I43" s="66">
        <v>5.2667072913114028</v>
      </c>
      <c r="J43" s="66">
        <v>8.7885769541378629</v>
      </c>
      <c r="K43" s="67">
        <v>17.948101498091738</v>
      </c>
      <c r="L43" s="46">
        <v>2</v>
      </c>
    </row>
    <row r="44" spans="1:12" s="178" customFormat="1" ht="12.95">
      <c r="A44" s="60" t="s">
        <v>74</v>
      </c>
      <c r="B44" s="126">
        <v>2873642.2318118294</v>
      </c>
      <c r="C44" s="127">
        <v>2707223.0942058163</v>
      </c>
      <c r="D44" s="127">
        <v>2701084.8189759646</v>
      </c>
      <c r="E44" s="127">
        <v>2704089.8758456083</v>
      </c>
      <c r="F44" s="128">
        <v>2825145.1765165264</v>
      </c>
      <c r="G44" s="65">
        <v>-5.7912267492354452</v>
      </c>
      <c r="H44" s="65">
        <v>-0.22673695577543171</v>
      </c>
      <c r="I44" s="66">
        <v>0.11125370253211886</v>
      </c>
      <c r="J44" s="66">
        <v>4.4767484155112385</v>
      </c>
      <c r="K44" s="67">
        <v>-1.6876511194897648</v>
      </c>
      <c r="L44" s="46">
        <v>25</v>
      </c>
    </row>
    <row r="45" spans="1:12" s="178" customFormat="1" ht="12.95">
      <c r="A45" s="69" t="s">
        <v>75</v>
      </c>
      <c r="B45" s="129">
        <v>157709.77036540958</v>
      </c>
      <c r="C45" s="130">
        <v>144326.53723927122</v>
      </c>
      <c r="D45" s="130">
        <v>134596.76702704016</v>
      </c>
      <c r="E45" s="130">
        <v>143116.98238856121</v>
      </c>
      <c r="F45" s="131">
        <v>150746.03543938359</v>
      </c>
      <c r="G45" s="74">
        <v>-8.4859885948281768</v>
      </c>
      <c r="H45" s="74">
        <v>-6.7414977164598602</v>
      </c>
      <c r="I45" s="75">
        <v>6.3301783168457275</v>
      </c>
      <c r="J45" s="75">
        <v>5.3306413561107444</v>
      </c>
      <c r="K45" s="76">
        <v>-4.4155380544218632</v>
      </c>
      <c r="L45" s="46">
        <v>32</v>
      </c>
    </row>
    <row r="46" spans="1:12" s="178" customFormat="1" ht="12.95">
      <c r="A46" s="135" t="s">
        <v>76</v>
      </c>
      <c r="B46" s="119">
        <v>843457.92624364281</v>
      </c>
      <c r="C46" s="120">
        <v>857183.04951274011</v>
      </c>
      <c r="D46" s="120">
        <v>825184.1668287256</v>
      </c>
      <c r="E46" s="120">
        <v>907644.46369989798</v>
      </c>
      <c r="F46" s="121">
        <v>944557.1581533713</v>
      </c>
      <c r="G46" s="43">
        <v>1.6272445657393269</v>
      </c>
      <c r="H46" s="43">
        <v>-3.7330279340222665</v>
      </c>
      <c r="I46" s="51">
        <v>9.9929567466225713</v>
      </c>
      <c r="J46" s="51">
        <v>4.0668671412375925</v>
      </c>
      <c r="K46" s="45">
        <v>11.986280377964553</v>
      </c>
      <c r="L46" s="81">
        <v>5</v>
      </c>
    </row>
    <row r="47" spans="1:12" s="178" customFormat="1" ht="12.95">
      <c r="A47" s="118" t="s">
        <v>77</v>
      </c>
      <c r="B47" s="119">
        <v>115331.4599477169</v>
      </c>
      <c r="C47" s="120">
        <v>104093.42968260037</v>
      </c>
      <c r="D47" s="120">
        <v>108551.20799577072</v>
      </c>
      <c r="E47" s="120">
        <v>111777.36943928439</v>
      </c>
      <c r="F47" s="121">
        <v>117246.70146161187</v>
      </c>
      <c r="G47" s="43">
        <v>-9.7441151531516645</v>
      </c>
      <c r="H47" s="43">
        <v>4.2824780841239614</v>
      </c>
      <c r="I47" s="51">
        <v>2.972018002452232</v>
      </c>
      <c r="J47" s="51">
        <v>4.8930584516021636</v>
      </c>
      <c r="K47" s="45">
        <v>1.6606410035589658</v>
      </c>
      <c r="L47" s="46">
        <v>19</v>
      </c>
    </row>
    <row r="48" spans="1:12" s="178" customFormat="1" ht="12.95">
      <c r="A48" s="118" t="s">
        <v>78</v>
      </c>
      <c r="B48" s="119">
        <v>658762.01061117684</v>
      </c>
      <c r="C48" s="120">
        <v>634903.47420184535</v>
      </c>
      <c r="D48" s="120">
        <v>620157.95772777975</v>
      </c>
      <c r="E48" s="120">
        <v>659028.10098428559</v>
      </c>
      <c r="F48" s="121">
        <v>676523.63980696944</v>
      </c>
      <c r="G48" s="43">
        <v>-3.6217231754448549</v>
      </c>
      <c r="H48" s="43">
        <v>-2.3224816170052618</v>
      </c>
      <c r="I48" s="51">
        <v>6.2677810986935683</v>
      </c>
      <c r="J48" s="51">
        <v>2.6547485299266524</v>
      </c>
      <c r="K48" s="45">
        <v>2.6962133380025919</v>
      </c>
      <c r="L48" s="46">
        <v>14</v>
      </c>
    </row>
    <row r="49" spans="1:12" s="178" customFormat="1" ht="12.95">
      <c r="A49" s="118" t="s">
        <v>158</v>
      </c>
      <c r="B49" s="119">
        <v>1519799.0630637445</v>
      </c>
      <c r="C49" s="120">
        <v>1351299.8144233851</v>
      </c>
      <c r="D49" s="120">
        <v>1347657.0592260752</v>
      </c>
      <c r="E49" s="120">
        <v>1371164.6119834327</v>
      </c>
      <c r="F49" s="121">
        <v>1482360.9026165719</v>
      </c>
      <c r="G49" s="43">
        <v>-11.086942526512932</v>
      </c>
      <c r="H49" s="43">
        <v>-0.26957416543894769</v>
      </c>
      <c r="I49" s="51">
        <v>1.7443275050150566</v>
      </c>
      <c r="J49" s="51">
        <v>8.1096237214210394</v>
      </c>
      <c r="K49" s="45">
        <v>-2.4633625166014679</v>
      </c>
      <c r="L49" s="46">
        <v>28</v>
      </c>
    </row>
    <row r="50" spans="1:12" s="178" customFormat="1" ht="12.95">
      <c r="A50" s="122" t="s">
        <v>80</v>
      </c>
      <c r="B50" s="123">
        <v>284673.15574574156</v>
      </c>
      <c r="C50" s="124">
        <v>261035.89406319227</v>
      </c>
      <c r="D50" s="124">
        <v>269200.85409455601</v>
      </c>
      <c r="E50" s="124">
        <v>302580.93814921903</v>
      </c>
      <c r="F50" s="125">
        <v>306925.41781354486</v>
      </c>
      <c r="G50" s="56">
        <v>-8.3032984338225155</v>
      </c>
      <c r="H50" s="56">
        <v>3.127907010898332</v>
      </c>
      <c r="I50" s="57">
        <v>12.399694706369083</v>
      </c>
      <c r="J50" s="57">
        <v>1.4358074539987487</v>
      </c>
      <c r="K50" s="58">
        <v>7.8167757017729169</v>
      </c>
      <c r="L50" s="59">
        <v>10</v>
      </c>
    </row>
    <row r="51" spans="1:12" s="178" customFormat="1" ht="12.95">
      <c r="A51" s="60" t="s">
        <v>81</v>
      </c>
      <c r="B51" s="126">
        <v>143848.19138307456</v>
      </c>
      <c r="C51" s="127">
        <v>122591.83446836213</v>
      </c>
      <c r="D51" s="127">
        <v>130622.40165275682</v>
      </c>
      <c r="E51" s="127">
        <v>134781.03575374527</v>
      </c>
      <c r="F51" s="134">
        <v>140127.78228998964</v>
      </c>
      <c r="G51" s="65">
        <v>-14.776937207438188</v>
      </c>
      <c r="H51" s="65">
        <v>6.5506542252348616</v>
      </c>
      <c r="I51" s="66">
        <v>3.1837066600900918</v>
      </c>
      <c r="J51" s="66">
        <v>3.9669872740949033</v>
      </c>
      <c r="K51" s="67">
        <v>-2.5863440181721113</v>
      </c>
      <c r="L51" s="46">
        <v>29</v>
      </c>
    </row>
    <row r="52" spans="1:12" s="178" customFormat="1" ht="12.95">
      <c r="A52" s="60" t="s">
        <v>82</v>
      </c>
      <c r="B52" s="126">
        <v>885204.26210235618</v>
      </c>
      <c r="C52" s="127">
        <v>759981.96896662621</v>
      </c>
      <c r="D52" s="127">
        <v>789372.40389699594</v>
      </c>
      <c r="E52" s="127">
        <v>795676.87988721684</v>
      </c>
      <c r="F52" s="128">
        <v>758302.41126796696</v>
      </c>
      <c r="G52" s="65">
        <v>-14.146146657532757</v>
      </c>
      <c r="H52" s="65">
        <v>3.8672542416148259</v>
      </c>
      <c r="I52" s="66">
        <v>0.79866941878089337</v>
      </c>
      <c r="J52" s="66">
        <v>-4.6971917324715431</v>
      </c>
      <c r="K52" s="67">
        <v>-14.33588339633588</v>
      </c>
      <c r="L52" s="46">
        <v>48</v>
      </c>
    </row>
    <row r="53" spans="1:12" s="178" customFormat="1" ht="12.95">
      <c r="A53" s="60" t="s">
        <v>83</v>
      </c>
      <c r="B53" s="126">
        <v>2614339.9443199998</v>
      </c>
      <c r="C53" s="127">
        <v>2620208.5693699997</v>
      </c>
      <c r="D53" s="127">
        <v>2765687.0705999997</v>
      </c>
      <c r="E53" s="127">
        <v>2936418.6631</v>
      </c>
      <c r="F53" s="128">
        <v>3069728.3468885235</v>
      </c>
      <c r="G53" s="65">
        <v>0.22447826889346509</v>
      </c>
      <c r="H53" s="65">
        <v>5.5521725610178718</v>
      </c>
      <c r="I53" s="66">
        <v>6.1732071684798759</v>
      </c>
      <c r="J53" s="66">
        <v>4.5398731953224774</v>
      </c>
      <c r="K53" s="67">
        <v>17.418867181290462</v>
      </c>
      <c r="L53" s="46">
        <v>3</v>
      </c>
    </row>
    <row r="54" spans="1:12" s="178" customFormat="1" ht="12.95">
      <c r="A54" s="60" t="s">
        <v>84</v>
      </c>
      <c r="B54" s="126">
        <v>405116.36570731556</v>
      </c>
      <c r="C54" s="127">
        <v>379554.54474371398</v>
      </c>
      <c r="D54" s="127">
        <v>363150.88962968183</v>
      </c>
      <c r="E54" s="127">
        <v>352120.51170284289</v>
      </c>
      <c r="F54" s="128">
        <v>344794.29952780798</v>
      </c>
      <c r="G54" s="65">
        <v>-6.309747797764663</v>
      </c>
      <c r="H54" s="65">
        <v>-4.3218175993936176</v>
      </c>
      <c r="I54" s="66">
        <v>-3.0374090334976218</v>
      </c>
      <c r="J54" s="66">
        <v>-2.0805979576723899</v>
      </c>
      <c r="K54" s="67">
        <v>-14.890059075788725</v>
      </c>
      <c r="L54" s="46">
        <v>49</v>
      </c>
    </row>
    <row r="55" spans="1:12" s="178" customFormat="1" ht="12.95">
      <c r="A55" s="60" t="s">
        <v>85</v>
      </c>
      <c r="B55" s="126">
        <v>1222572.9338277574</v>
      </c>
      <c r="C55" s="127">
        <v>1060885.5965733472</v>
      </c>
      <c r="D55" s="127">
        <v>1073033.1519360561</v>
      </c>
      <c r="E55" s="127">
        <v>1097296.7211183659</v>
      </c>
      <c r="F55" s="128">
        <v>1163180.8679794855</v>
      </c>
      <c r="G55" s="65">
        <v>-13.225169049684649</v>
      </c>
      <c r="H55" s="65">
        <v>1.1450391448376132</v>
      </c>
      <c r="I55" s="66">
        <v>2.2612133780332351</v>
      </c>
      <c r="J55" s="66">
        <v>6.0042234331995878</v>
      </c>
      <c r="K55" s="67">
        <v>-4.8579568715234869</v>
      </c>
      <c r="L55" s="46">
        <v>33</v>
      </c>
    </row>
    <row r="56" spans="1:12" s="178" customFormat="1" ht="12.95">
      <c r="A56" s="136" t="s">
        <v>178</v>
      </c>
      <c r="B56" s="137">
        <v>162653.58928000001</v>
      </c>
      <c r="C56" s="138">
        <v>176789.49283</v>
      </c>
      <c r="D56" s="138">
        <v>169845.68317999999</v>
      </c>
      <c r="E56" s="138">
        <v>168623.50928</v>
      </c>
      <c r="F56" s="139">
        <v>166504.74392999997</v>
      </c>
      <c r="G56" s="93">
        <v>8.6908033278415626</v>
      </c>
      <c r="H56" s="93">
        <v>-3.9277275695774225</v>
      </c>
      <c r="I56" s="94">
        <v>-0.71957901850514039</v>
      </c>
      <c r="J56" s="94">
        <v>-1.2565064972534834</v>
      </c>
      <c r="K56" s="67">
        <v>2.36770345311617</v>
      </c>
      <c r="L56" s="46">
        <v>17</v>
      </c>
    </row>
    <row r="57" spans="1:12" s="208" customFormat="1" ht="12.95">
      <c r="A57" s="95" t="s">
        <v>87</v>
      </c>
      <c r="B57" s="140">
        <v>59675427.185583405</v>
      </c>
      <c r="C57" s="141">
        <v>56136935.710770488</v>
      </c>
      <c r="D57" s="142">
        <v>56859091.535679154</v>
      </c>
      <c r="E57" s="143">
        <v>58483917.856799118</v>
      </c>
      <c r="F57" s="144">
        <v>60592313.162570536</v>
      </c>
      <c r="G57" s="544">
        <v>-5.9295620353225695</v>
      </c>
      <c r="H57" s="100">
        <v>1.2864183193563818</v>
      </c>
      <c r="I57" s="101">
        <v>2.8576367951647335</v>
      </c>
      <c r="J57" s="101">
        <v>3.605085608207597</v>
      </c>
      <c r="K57" s="649">
        <v>1.5364548193944649</v>
      </c>
      <c r="L57" s="646"/>
    </row>
    <row r="58" spans="1:12" ht="15">
      <c r="A58" s="47" t="s">
        <v>179</v>
      </c>
      <c r="B58" s="546">
        <v>3374778.3023125003</v>
      </c>
      <c r="C58" s="547">
        <v>3264888.7355724997</v>
      </c>
      <c r="D58" s="547">
        <v>3218051.1869175006</v>
      </c>
      <c r="E58" s="547">
        <v>3299959.6557550002</v>
      </c>
      <c r="F58" s="548">
        <v>3520786.0598925003</v>
      </c>
      <c r="G58" s="545">
        <v>-3.2562010566649953</v>
      </c>
      <c r="H58" s="106">
        <v>-1.4345833027840114</v>
      </c>
      <c r="I58" s="107">
        <v>2.5452817273536881</v>
      </c>
      <c r="J58" s="520">
        <v>6.6917910269717247</v>
      </c>
      <c r="K58" s="650">
        <v>4.3264399762186168</v>
      </c>
      <c r="L58" s="647"/>
    </row>
    <row r="59" spans="1:12" ht="15">
      <c r="A59" s="95" t="s">
        <v>180</v>
      </c>
      <c r="B59" s="140">
        <v>2678006.2063150001</v>
      </c>
      <c r="C59" s="145">
        <v>2598018.7029949999</v>
      </c>
      <c r="D59" s="142">
        <v>2555927.9468400003</v>
      </c>
      <c r="E59" s="143">
        <v>2629209.4722150001</v>
      </c>
      <c r="F59" s="144">
        <v>2836339.94142</v>
      </c>
      <c r="G59" s="544">
        <v>-2.9868303938721947</v>
      </c>
      <c r="H59" s="100">
        <v>-1.6201098208599236</v>
      </c>
      <c r="I59" s="101">
        <v>2.8671201574989906</v>
      </c>
      <c r="J59" s="101">
        <v>7.8780512315171736</v>
      </c>
      <c r="K59" s="645">
        <v>5.9123737178664326</v>
      </c>
      <c r="L59" s="648"/>
    </row>
    <row r="60" spans="1:12" s="208" customFormat="1" ht="12.95">
      <c r="A60" s="114" t="s">
        <v>89</v>
      </c>
      <c r="B60" s="115">
        <v>63050205.487895906</v>
      </c>
      <c r="C60" s="116">
        <v>59401824.44634299</v>
      </c>
      <c r="D60" s="116">
        <v>60077142.722596653</v>
      </c>
      <c r="E60" s="116">
        <v>61783877.512554117</v>
      </c>
      <c r="F60" s="117">
        <v>64113099.222463034</v>
      </c>
      <c r="G60" s="43">
        <v>-5.7864697082602143</v>
      </c>
      <c r="H60" s="43">
        <v>1.1368645366501673</v>
      </c>
      <c r="I60" s="44">
        <v>2.8409053969797307</v>
      </c>
      <c r="J60" s="44">
        <v>3.7699506791810431</v>
      </c>
      <c r="K60" s="651">
        <v>1.6857894852875266</v>
      </c>
      <c r="L60" s="648"/>
    </row>
    <row r="61" spans="1:12" ht="27.75" customHeight="1">
      <c r="A61" s="868" t="s">
        <v>181</v>
      </c>
      <c r="B61" s="845"/>
      <c r="C61" s="845"/>
      <c r="D61" s="845"/>
      <c r="E61" s="845"/>
      <c r="F61" s="845"/>
      <c r="G61" s="845"/>
      <c r="H61" s="845"/>
      <c r="I61" s="845"/>
      <c r="J61" s="845"/>
      <c r="K61" s="845"/>
      <c r="L61" s="846"/>
    </row>
    <row r="62" spans="1:12" ht="14.45">
      <c r="A62" s="850" t="s">
        <v>182</v>
      </c>
      <c r="B62" s="851"/>
      <c r="C62" s="851"/>
      <c r="D62" s="851"/>
      <c r="E62" s="851"/>
      <c r="F62" s="851"/>
      <c r="G62" s="851"/>
      <c r="H62" s="851"/>
      <c r="I62" s="851"/>
      <c r="J62" s="851"/>
      <c r="K62" s="851"/>
      <c r="L62" s="852"/>
    </row>
    <row r="63" spans="1:12" ht="14.45">
      <c r="A63" s="850" t="s">
        <v>183</v>
      </c>
      <c r="B63" s="851"/>
      <c r="C63" s="851"/>
      <c r="D63" s="851"/>
      <c r="E63" s="851"/>
      <c r="F63" s="851"/>
      <c r="G63" s="851"/>
      <c r="H63" s="851"/>
      <c r="I63" s="851"/>
      <c r="J63" s="851"/>
      <c r="K63" s="851"/>
      <c r="L63" s="852"/>
    </row>
    <row r="64" spans="1:12" ht="26.25" customHeight="1">
      <c r="A64" s="841" t="s">
        <v>184</v>
      </c>
      <c r="B64" s="842"/>
      <c r="C64" s="842"/>
      <c r="D64" s="842"/>
      <c r="E64" s="842"/>
      <c r="F64" s="842"/>
      <c r="G64" s="842"/>
      <c r="H64" s="842"/>
      <c r="I64" s="842"/>
      <c r="J64" s="842"/>
      <c r="K64" s="842"/>
      <c r="L64" s="843"/>
    </row>
    <row r="65" spans="1:18" ht="28.5" customHeight="1">
      <c r="A65" s="298"/>
      <c r="B65" s="298"/>
      <c r="C65" s="298"/>
      <c r="D65" s="298"/>
      <c r="E65" s="298"/>
      <c r="F65" s="299"/>
      <c r="G65" s="299"/>
      <c r="H65" s="298"/>
      <c r="I65" s="298"/>
      <c r="J65" s="298"/>
      <c r="K65" s="298"/>
      <c r="L65" s="298"/>
    </row>
    <row r="66" spans="1:18" ht="27.75" customHeight="1">
      <c r="A66" s="300"/>
      <c r="B66" s="300"/>
      <c r="C66" s="300"/>
      <c r="D66" s="300"/>
      <c r="E66" s="300"/>
      <c r="F66" s="300"/>
      <c r="G66" s="300"/>
      <c r="H66" s="300"/>
      <c r="I66" s="300"/>
      <c r="J66" s="300"/>
      <c r="K66" s="300"/>
      <c r="L66" s="300"/>
      <c r="R66" s="2" t="s">
        <v>185</v>
      </c>
    </row>
    <row r="67" spans="1:18" ht="27" customHeight="1">
      <c r="A67" s="298"/>
      <c r="B67" s="298"/>
      <c r="C67" s="298"/>
      <c r="D67" s="298"/>
      <c r="E67" s="298"/>
      <c r="F67" s="298"/>
      <c r="G67" s="298"/>
      <c r="H67" s="298"/>
      <c r="I67" s="298"/>
      <c r="J67" s="298"/>
      <c r="K67" s="298"/>
      <c r="L67" s="298"/>
    </row>
    <row r="68" spans="1:18" ht="12.75" customHeight="1">
      <c r="A68" s="863"/>
      <c r="B68" s="863"/>
      <c r="C68" s="863"/>
      <c r="D68" s="863"/>
      <c r="E68" s="863"/>
      <c r="F68" s="863"/>
      <c r="G68" s="863"/>
      <c r="H68" s="863"/>
      <c r="I68" s="863"/>
      <c r="J68" s="863"/>
      <c r="K68" s="863"/>
      <c r="L68" s="863"/>
    </row>
    <row r="69" spans="1:18" ht="25.5" customHeight="1">
      <c r="A69" s="863"/>
      <c r="B69" s="863"/>
      <c r="C69" s="863"/>
      <c r="D69" s="863"/>
      <c r="E69" s="863"/>
      <c r="F69" s="863"/>
      <c r="G69" s="863"/>
      <c r="H69" s="863"/>
      <c r="I69" s="863"/>
      <c r="J69" s="863"/>
      <c r="K69" s="863"/>
      <c r="L69" s="863"/>
    </row>
    <row r="70" spans="1:18" ht="27" customHeight="1"/>
    <row r="71" spans="1:18" ht="14.25" customHeight="1"/>
  </sheetData>
  <mergeCells count="13">
    <mergeCell ref="G4:K4"/>
    <mergeCell ref="A69:L69"/>
    <mergeCell ref="A1:L1"/>
    <mergeCell ref="A2:L2"/>
    <mergeCell ref="A3:L3"/>
    <mergeCell ref="A4:A5"/>
    <mergeCell ref="B4:F4"/>
    <mergeCell ref="L4:L5"/>
    <mergeCell ref="A61:L61"/>
    <mergeCell ref="A62:L62"/>
    <mergeCell ref="A63:L63"/>
    <mergeCell ref="A64:L64"/>
    <mergeCell ref="A68:L68"/>
  </mergeCells>
  <printOptions gridLines="1"/>
  <pageMargins left="0.75" right="0.75" top="1" bottom="1" header="0.5" footer="0.5"/>
  <pageSetup scale="61" orientation="portrait" r:id="rId1"/>
  <headerFooter alignWithMargins="0">
    <oddFooter>&amp;L&amp;D    &amp;T&amp;C&amp;F&amp;R&amp;A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d9751c-e019-4739-8a3f-fc554386fd5a" xsi:nil="true"/>
    <lcf76f155ced4ddcb4097134ff3c332f xmlns="bdb02287-a976-4b9b-932a-f330034458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5F3E7EAEC4484394397767B95061E6" ma:contentTypeVersion="17" ma:contentTypeDescription="Create a new document." ma:contentTypeScope="" ma:versionID="9b22452f0ce24941c37fb5f784e112d5">
  <xsd:schema xmlns:xsd="http://www.w3.org/2001/XMLSchema" xmlns:xs="http://www.w3.org/2001/XMLSchema" xmlns:p="http://schemas.microsoft.com/office/2006/metadata/properties" xmlns:ns2="bdb02287-a976-4b9b-932a-f33003445821" xmlns:ns3="5ed9751c-e019-4739-8a3f-fc554386fd5a" targetNamespace="http://schemas.microsoft.com/office/2006/metadata/properties" ma:root="true" ma:fieldsID="1febc8551a4063bd6d82c911f8a1b9ca" ns2:_="" ns3:_="">
    <xsd:import namespace="bdb02287-a976-4b9b-932a-f33003445821"/>
    <xsd:import namespace="5ed9751c-e019-4739-8a3f-fc554386fd5a"/>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02287-a976-4b9b-932a-f330034458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0bca698-6991-41fe-bbcd-954629025f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d9751c-e019-4739-8a3f-fc554386fd5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b248a44-0d5f-42ba-9d8f-5c92c95d0e8b}" ma:internalName="TaxCatchAll" ma:showField="CatchAllData" ma:web="5ed9751c-e019-4739-8a3f-fc554386fd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293B66-C4A3-4C8B-AC72-8A29AEA028F6}"/>
</file>

<file path=customXml/itemProps2.xml><?xml version="1.0" encoding="utf-8"?>
<ds:datastoreItem xmlns:ds="http://schemas.openxmlformats.org/officeDocument/2006/customXml" ds:itemID="{9BF462BF-0B6D-4243-BA2F-3842C57EFB6B}"/>
</file>

<file path=customXml/itemProps3.xml><?xml version="1.0" encoding="utf-8"?>
<ds:datastoreItem xmlns:ds="http://schemas.openxmlformats.org/officeDocument/2006/customXml" ds:itemID="{8CFDF39D-312A-4CD2-9EF3-8A175CC09CC7}"/>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gmurphy</dc:creator>
  <cp:keywords/>
  <dc:description/>
  <cp:lastModifiedBy/>
  <cp:revision/>
  <dcterms:created xsi:type="dcterms:W3CDTF">2019-06-14T14:36:11Z</dcterms:created>
  <dcterms:modified xsi:type="dcterms:W3CDTF">2026-08-10T18:56:39Z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0x010100515F3E7EAEC4484394397767B95061E6</vt:lpwstr>
  </property>
  <property fmtid="{D5CDD505-2E9C-101B-9397-08002B2CF9AE}" pid="3" name="Order">
    <vt:r8>3225800</vt:r8>
  </property>
  <property fmtid="{D5CDD505-2E9C-101B-9397-08002B2CF9AE}" pid="4" name="MediaServiceImageTags">
    <vt:lpwstr/>
  </property>
</Properties>
</file>